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6.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7.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8.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9.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0.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tabRatio="873" activeTab="18"/>
  </bookViews>
  <sheets>
    <sheet name="1.3" sheetId="1" r:id="rId1"/>
    <sheet name="1.4" sheetId="2" r:id="rId2"/>
    <sheet name="1.5" sheetId="3" r:id="rId3"/>
    <sheet name="1.6" sheetId="4" r:id="rId4"/>
    <sheet name="1.7" sheetId="5" r:id="rId5"/>
    <sheet name="1.8" sheetId="6" r:id="rId6"/>
    <sheet name="1.9" sheetId="7" r:id="rId7"/>
    <sheet name="2.1" sheetId="8" r:id="rId8"/>
    <sheet name="2.2" sheetId="9" r:id="rId9"/>
    <sheet name="2.3" sheetId="10" r:id="rId10"/>
    <sheet name="2.6" sheetId="11" r:id="rId11"/>
    <sheet name="2.9" sheetId="12" r:id="rId12"/>
    <sheet name="2.11" sheetId="13" r:id="rId13"/>
    <sheet name="2.12" sheetId="14" r:id="rId14"/>
    <sheet name="2.13" sheetId="15" r:id="rId15"/>
    <sheet name="2.14" sheetId="16" r:id="rId16"/>
    <sheet name="2.15" sheetId="17" r:id="rId17"/>
    <sheet name="2.16" sheetId="18" r:id="rId18"/>
    <sheet name="2.17" sheetId="19" r:id="rId19"/>
    <sheet name="3.2" sheetId="20" r:id="rId20"/>
    <sheet name="3.3" sheetId="21" r:id="rId21"/>
    <sheet name="3.4" sheetId="22" r:id="rId22"/>
    <sheet name="3.5" sheetId="23" r:id="rId23"/>
    <sheet name="4.1" sheetId="24" r:id="rId24"/>
    <sheet name="4.2" sheetId="25" r:id="rId25"/>
    <sheet name="5.1" sheetId="26" r:id="rId26"/>
    <sheet name="5.3" sheetId="27" r:id="rId27"/>
    <sheet name="5.4" sheetId="28" r:id="rId28"/>
    <sheet name="5.5 Vermittlung mit LKZ" sheetId="29" r:id="rId29"/>
    <sheet name="5.6 Vermittlung ohne LKZ" sheetId="30" r:id="rId30"/>
    <sheet name="5.8" sheetId="31" r:id="rId31"/>
  </sheets>
  <definedNames>
    <definedName name="_xlnm.Print_Area" localSheetId="0">'1.3'!$A$1:$L$46</definedName>
    <definedName name="_xlnm.Print_Area" localSheetId="1">'1.4'!$A$1:$L$46</definedName>
    <definedName name="_xlnm.Print_Area" localSheetId="2">'1.5'!$A$1:$L$46</definedName>
    <definedName name="_xlnm.Print_Area" localSheetId="3">'1.6'!$A$1:$L$46</definedName>
    <definedName name="_xlnm.Print_Area" localSheetId="4">'1.7'!$A$1:$L$46</definedName>
    <definedName name="_xlnm.Print_Area" localSheetId="5">'1.8'!$A$1:$L$46</definedName>
    <definedName name="_xlnm.Print_Area" localSheetId="6">'1.9'!$A$1:$L$46</definedName>
    <definedName name="_xlnm.Print_Area" localSheetId="7">'2.1'!$A$1:$L$46</definedName>
    <definedName name="_xlnm.Print_Area" localSheetId="12">'2.11'!$A$1:$L$46</definedName>
    <definedName name="_xlnm.Print_Area" localSheetId="13">'2.12'!$A$1:$L$46</definedName>
    <definedName name="_xlnm.Print_Area" localSheetId="14">'2.13'!$A$1:$L$46</definedName>
    <definedName name="_xlnm.Print_Area" localSheetId="15">'2.14'!$A$1:$L$46</definedName>
    <definedName name="_xlnm.Print_Area" localSheetId="16">'2.15'!$A$1:$L$46</definedName>
    <definedName name="_xlnm.Print_Area" localSheetId="17">'2.16'!$A$1:$L$46</definedName>
    <definedName name="_xlnm.Print_Area" localSheetId="18">'2.17'!$A$1:$L$46</definedName>
    <definedName name="_xlnm.Print_Area" localSheetId="8">'2.2'!$A$1:$L$46</definedName>
    <definedName name="_xlnm.Print_Area" localSheetId="9">'2.3'!$A$1:$L$46</definedName>
    <definedName name="_xlnm.Print_Area" localSheetId="10">'2.6'!$A$1:$L$46</definedName>
    <definedName name="_xlnm.Print_Area" localSheetId="11">'2.9'!$A$1:$L$46</definedName>
    <definedName name="_xlnm.Print_Area" localSheetId="19">'3.2'!$A$1:$L$46</definedName>
    <definedName name="_xlnm.Print_Area" localSheetId="20">'3.3'!$A$1:$L$46</definedName>
    <definedName name="_xlnm.Print_Area" localSheetId="21">'3.4'!$A$1:$L$46</definedName>
    <definedName name="_xlnm.Print_Area" localSheetId="22">'3.5'!$A$1:$L$46</definedName>
    <definedName name="_xlnm.Print_Area" localSheetId="23">'4.1'!$A$1:$L$46</definedName>
    <definedName name="_xlnm.Print_Area" localSheetId="24">'4.2'!$A$1:$L$46</definedName>
    <definedName name="_xlnm.Print_Area" localSheetId="25">'5.1'!$A$1:$L$46</definedName>
    <definedName name="_xlnm.Print_Area" localSheetId="26">'5.3'!$A$1:$L$46</definedName>
    <definedName name="_xlnm.Print_Area" localSheetId="27">'5.4'!$A$1:$L$46</definedName>
    <definedName name="_xlnm.Print_Area" localSheetId="28">'5.5 Vermittlung mit LKZ'!$A$1:$L$46</definedName>
    <definedName name="_xlnm.Print_Area" localSheetId="29">'5.6 Vermittlung ohne LKZ'!$A$1:$L$46</definedName>
    <definedName name="_xlnm.Print_Area" localSheetId="30">'5.8'!$A$1:$L$46</definedName>
  </definedNames>
  <calcPr fullCalcOnLoad="1"/>
</workbook>
</file>

<file path=xl/comments1.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2" authorId="0">
      <text>
        <r>
          <rPr>
            <sz val="8"/>
            <rFont val="Tahoma"/>
            <family val="2"/>
          </rPr>
          <t>Bitte ausfüllen!</t>
        </r>
        <r>
          <rPr>
            <sz val="8"/>
            <rFont val="Tahoma"/>
            <family val="0"/>
          </rPr>
          <t xml:space="preserve">
</t>
        </r>
      </text>
    </comment>
    <comment ref="B25" authorId="0">
      <text>
        <r>
          <rPr>
            <sz val="8"/>
            <rFont val="Tahoma"/>
            <family val="0"/>
          </rPr>
          <t xml:space="preserve">NICHT ausfüllen!
Siehe Tabelle!
</t>
        </r>
      </text>
    </comment>
  </commentList>
</comments>
</file>

<file path=xl/comments10.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11.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12.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13.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14.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15.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16.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17.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18.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19.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2.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2" authorId="0">
      <text>
        <r>
          <rPr>
            <sz val="8"/>
            <rFont val="Tahoma"/>
            <family val="2"/>
          </rPr>
          <t>Bitte ausfüllen!</t>
        </r>
        <r>
          <rPr>
            <sz val="8"/>
            <rFont val="Tahoma"/>
            <family val="0"/>
          </rPr>
          <t xml:space="preserve">
</t>
        </r>
      </text>
    </comment>
    <comment ref="B25" authorId="0">
      <text>
        <r>
          <rPr>
            <sz val="8"/>
            <rFont val="Tahoma"/>
            <family val="0"/>
          </rPr>
          <t xml:space="preserve">NICHT ausfüllen!
Siehe Tabelle!
</t>
        </r>
      </text>
    </comment>
    <comment ref="F1" authorId="0">
      <text>
        <r>
          <rPr>
            <sz val="48"/>
            <color indexed="20"/>
            <rFont val="Tahoma"/>
            <family val="2"/>
          </rPr>
          <t>Auswertung fehlt noch!</t>
        </r>
        <r>
          <rPr>
            <sz val="8"/>
            <rFont val="Tahoma"/>
            <family val="0"/>
          </rPr>
          <t xml:space="preserve">
</t>
        </r>
      </text>
    </comment>
  </commentList>
</comments>
</file>

<file path=xl/comments20.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2" authorId="0">
      <text>
        <r>
          <rPr>
            <sz val="8"/>
            <rFont val="Tahoma"/>
            <family val="2"/>
          </rPr>
          <t>Bitte ausfüllen!</t>
        </r>
        <r>
          <rPr>
            <sz val="8"/>
            <rFont val="Tahoma"/>
            <family val="0"/>
          </rPr>
          <t xml:space="preserve">
</t>
        </r>
      </text>
    </comment>
    <comment ref="B25" authorId="0">
      <text>
        <r>
          <rPr>
            <sz val="8"/>
            <rFont val="Tahoma"/>
            <family val="0"/>
          </rPr>
          <t xml:space="preserve">NICHT ausfüllen!
Siehe Tabelle!
</t>
        </r>
      </text>
    </comment>
  </commentList>
</comments>
</file>

<file path=xl/comments21.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22.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23.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24.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2" authorId="0">
      <text>
        <r>
          <rPr>
            <sz val="8"/>
            <rFont val="Tahoma"/>
            <family val="2"/>
          </rPr>
          <t>Bitte ausfüllen!</t>
        </r>
        <r>
          <rPr>
            <sz val="8"/>
            <rFont val="Tahoma"/>
            <family val="0"/>
          </rPr>
          <t xml:space="preserve">
</t>
        </r>
      </text>
    </comment>
    <comment ref="B25" authorId="0">
      <text>
        <r>
          <rPr>
            <sz val="8"/>
            <rFont val="Tahoma"/>
            <family val="0"/>
          </rPr>
          <t xml:space="preserve">NICHT ausfüllen!
Siehe Tabelle!
</t>
        </r>
      </text>
    </comment>
  </commentList>
</comments>
</file>

<file path=xl/comments25.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2" authorId="0">
      <text>
        <r>
          <rPr>
            <sz val="8"/>
            <rFont val="Tahoma"/>
            <family val="2"/>
          </rPr>
          <t>Bitte ausfüllen!</t>
        </r>
        <r>
          <rPr>
            <sz val="8"/>
            <rFont val="Tahoma"/>
            <family val="0"/>
          </rPr>
          <t xml:space="preserve">
</t>
        </r>
      </text>
    </comment>
    <comment ref="B25" authorId="0">
      <text>
        <r>
          <rPr>
            <sz val="8"/>
            <rFont val="Tahoma"/>
            <family val="0"/>
          </rPr>
          <t xml:space="preserve">NICHT ausfüllen!
Siehe Tabelle!
</t>
        </r>
      </text>
    </comment>
  </commentList>
</comments>
</file>

<file path=xl/comments26.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27.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28.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29.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3.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2" authorId="0">
      <text>
        <r>
          <rPr>
            <sz val="8"/>
            <rFont val="Tahoma"/>
            <family val="2"/>
          </rPr>
          <t>Bitte ausfüllen!</t>
        </r>
        <r>
          <rPr>
            <sz val="8"/>
            <rFont val="Tahoma"/>
            <family val="0"/>
          </rPr>
          <t xml:space="preserve">
</t>
        </r>
      </text>
    </comment>
    <comment ref="B25" authorId="0">
      <text>
        <r>
          <rPr>
            <sz val="8"/>
            <rFont val="Tahoma"/>
            <family val="0"/>
          </rPr>
          <t xml:space="preserve">NICHT ausfüllen!
Siehe Tabelle!
</t>
        </r>
      </text>
    </comment>
  </commentList>
</comments>
</file>

<file path=xl/comments30.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31.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comments4.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2" authorId="0">
      <text>
        <r>
          <rPr>
            <sz val="8"/>
            <rFont val="Tahoma"/>
            <family val="2"/>
          </rPr>
          <t>Bitte ausfüllen!</t>
        </r>
        <r>
          <rPr>
            <sz val="8"/>
            <rFont val="Tahoma"/>
            <family val="0"/>
          </rPr>
          <t xml:space="preserve">
</t>
        </r>
      </text>
    </comment>
    <comment ref="B25" authorId="0">
      <text>
        <r>
          <rPr>
            <sz val="8"/>
            <rFont val="Tahoma"/>
            <family val="0"/>
          </rPr>
          <t xml:space="preserve">NICHT ausfüllen!
Siehe Tabelle!
</t>
        </r>
      </text>
    </comment>
  </commentList>
</comments>
</file>

<file path=xl/comments5.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2" authorId="0">
      <text>
        <r>
          <rPr>
            <sz val="8"/>
            <rFont val="Tahoma"/>
            <family val="2"/>
          </rPr>
          <t>Bitte ausfüllen!</t>
        </r>
        <r>
          <rPr>
            <sz val="8"/>
            <rFont val="Tahoma"/>
            <family val="0"/>
          </rPr>
          <t xml:space="preserve">
</t>
        </r>
      </text>
    </comment>
    <comment ref="B25" authorId="0">
      <text>
        <r>
          <rPr>
            <sz val="8"/>
            <rFont val="Tahoma"/>
            <family val="0"/>
          </rPr>
          <t xml:space="preserve">NICHT ausfüllen!
Siehe Tabelle!
</t>
        </r>
      </text>
    </comment>
  </commentList>
</comments>
</file>

<file path=xl/comments6.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2" authorId="0">
      <text>
        <r>
          <rPr>
            <sz val="8"/>
            <rFont val="Tahoma"/>
            <family val="2"/>
          </rPr>
          <t>Bitte ausfüllen!</t>
        </r>
        <r>
          <rPr>
            <sz val="8"/>
            <rFont val="Tahoma"/>
            <family val="0"/>
          </rPr>
          <t xml:space="preserve">
</t>
        </r>
      </text>
    </comment>
    <comment ref="B25" authorId="0">
      <text>
        <r>
          <rPr>
            <sz val="8"/>
            <rFont val="Tahoma"/>
            <family val="0"/>
          </rPr>
          <t xml:space="preserve">NICHT ausfüllen!
Siehe Tabelle!
</t>
        </r>
      </text>
    </comment>
  </commentList>
</comments>
</file>

<file path=xl/comments7.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2" authorId="0">
      <text>
        <r>
          <rPr>
            <sz val="8"/>
            <rFont val="Tahoma"/>
            <family val="2"/>
          </rPr>
          <t>Bitte ausfüllen!</t>
        </r>
        <r>
          <rPr>
            <sz val="8"/>
            <rFont val="Tahoma"/>
            <family val="0"/>
          </rPr>
          <t xml:space="preserve">
</t>
        </r>
      </text>
    </comment>
    <comment ref="B25" authorId="0">
      <text>
        <r>
          <rPr>
            <sz val="8"/>
            <rFont val="Tahoma"/>
            <family val="0"/>
          </rPr>
          <t xml:space="preserve">NICHT ausfüllen!
Siehe Tabelle!
</t>
        </r>
      </text>
    </comment>
  </commentList>
</comments>
</file>

<file path=xl/comments8.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2" authorId="0">
      <text>
        <r>
          <rPr>
            <sz val="8"/>
            <rFont val="Tahoma"/>
            <family val="2"/>
          </rPr>
          <t>Bitte ausfüllen!</t>
        </r>
        <r>
          <rPr>
            <sz val="8"/>
            <rFont val="Tahoma"/>
            <family val="0"/>
          </rPr>
          <t xml:space="preserve">
</t>
        </r>
      </text>
    </comment>
    <comment ref="B25" authorId="0">
      <text>
        <r>
          <rPr>
            <sz val="8"/>
            <rFont val="Tahoma"/>
            <family val="0"/>
          </rPr>
          <t xml:space="preserve">NICHT ausfüllen!
Siehe Tabelle!
</t>
        </r>
      </text>
    </comment>
  </commentList>
</comments>
</file>

<file path=xl/comments9.xml><?xml version="1.0" encoding="utf-8"?>
<comments xmlns="http://schemas.openxmlformats.org/spreadsheetml/2006/main">
  <authors>
    <author>Sandra Roszik</author>
  </authors>
  <commentList>
    <comment ref="B1" authorId="0">
      <text>
        <r>
          <rPr>
            <sz val="8"/>
            <rFont val="Tahoma"/>
            <family val="2"/>
          </rPr>
          <t>Bitte ausfüllen!</t>
        </r>
        <r>
          <rPr>
            <sz val="8"/>
            <rFont val="Tahoma"/>
            <family val="0"/>
          </rPr>
          <t xml:space="preserve">
</t>
        </r>
      </text>
    </comment>
    <comment ref="B4" authorId="0">
      <text>
        <r>
          <rPr>
            <sz val="8"/>
            <rFont val="Tahoma"/>
            <family val="2"/>
          </rPr>
          <t>Bitte ausfüllen!</t>
        </r>
        <r>
          <rPr>
            <sz val="8"/>
            <rFont val="Tahoma"/>
            <family val="0"/>
          </rPr>
          <t xml:space="preserve">
</t>
        </r>
      </text>
    </comment>
    <comment ref="F4" authorId="0">
      <text>
        <r>
          <rPr>
            <sz val="8"/>
            <rFont val="Tahoma"/>
            <family val="0"/>
          </rPr>
          <t xml:space="preserve">Bitte ausfüllen!
</t>
        </r>
      </text>
    </comment>
    <comment ref="I4" authorId="0">
      <text>
        <r>
          <rPr>
            <sz val="8"/>
            <rFont val="Tahoma"/>
            <family val="2"/>
          </rPr>
          <t>Bitte ausfüllen!</t>
        </r>
        <r>
          <rPr>
            <sz val="8"/>
            <rFont val="Tahoma"/>
            <family val="0"/>
          </rPr>
          <t xml:space="preserve">
</t>
        </r>
      </text>
    </comment>
    <comment ref="B8" authorId="0">
      <text>
        <r>
          <rPr>
            <sz val="8"/>
            <rFont val="Tahoma"/>
            <family val="2"/>
          </rPr>
          <t>Bitte ausfüllen!</t>
        </r>
        <r>
          <rPr>
            <sz val="8"/>
            <rFont val="Tahoma"/>
            <family val="0"/>
          </rPr>
          <t xml:space="preserve">
</t>
        </r>
      </text>
    </comment>
    <comment ref="B11" authorId="0">
      <text>
        <r>
          <rPr>
            <sz val="8"/>
            <rFont val="Tahoma"/>
            <family val="0"/>
          </rPr>
          <t xml:space="preserve">Bitte ausfüllen!
</t>
        </r>
      </text>
    </comment>
    <comment ref="B14" authorId="0">
      <text>
        <r>
          <rPr>
            <sz val="8"/>
            <rFont val="Tahoma"/>
            <family val="0"/>
          </rPr>
          <t xml:space="preserve">Bitte ausfüllen!
</t>
        </r>
      </text>
    </comment>
    <comment ref="B17" authorId="0">
      <text>
        <r>
          <rPr>
            <sz val="8"/>
            <rFont val="Tahoma"/>
            <family val="0"/>
          </rPr>
          <t xml:space="preserve">NICHT ausfüllen!
Siehe Tabelle!
</t>
        </r>
      </text>
    </comment>
    <comment ref="B23" authorId="0">
      <text>
        <r>
          <rPr>
            <sz val="8"/>
            <rFont val="Tahoma"/>
            <family val="2"/>
          </rPr>
          <t>Bitte ausfüllen!</t>
        </r>
        <r>
          <rPr>
            <sz val="8"/>
            <rFont val="Tahoma"/>
            <family val="0"/>
          </rPr>
          <t xml:space="preserve">
</t>
        </r>
      </text>
    </comment>
    <comment ref="B26" authorId="0">
      <text>
        <r>
          <rPr>
            <sz val="8"/>
            <rFont val="Tahoma"/>
            <family val="0"/>
          </rPr>
          <t xml:space="preserve">NICHT ausfüllen!
Siehe Tabelle!
</t>
        </r>
      </text>
    </comment>
  </commentList>
</comments>
</file>

<file path=xl/sharedStrings.xml><?xml version="1.0" encoding="utf-8"?>
<sst xmlns="http://schemas.openxmlformats.org/spreadsheetml/2006/main" count="1917" uniqueCount="226">
  <si>
    <t>Maßnahme:</t>
  </si>
  <si>
    <t>Bitte lediglich die blau unterlegten Felder ausfüllen und die Kontrollsummen prüfen.</t>
  </si>
  <si>
    <t>A</t>
  </si>
  <si>
    <t>Teilnehmer</t>
  </si>
  <si>
    <t>Maßnahme-Nr.:</t>
  </si>
  <si>
    <t>Maßnahmeträger:</t>
  </si>
  <si>
    <t>Maßnahmezeitraum:</t>
  </si>
  <si>
    <t>männlich</t>
  </si>
  <si>
    <t>weiblich</t>
  </si>
  <si>
    <t>Maßnahmedaten:</t>
  </si>
  <si>
    <t>insgesamt</t>
  </si>
  <si>
    <t>Kontrollsumme aus B1 und B2:</t>
  </si>
  <si>
    <t>Ziele:</t>
  </si>
  <si>
    <t>Kontrollsumme Prozente 
(muss 100 entsprechen)</t>
  </si>
  <si>
    <t>B 1</t>
  </si>
  <si>
    <t>ohne SH-Bezug</t>
  </si>
  <si>
    <t>Prozentsatz</t>
  </si>
  <si>
    <t>Vermittlung Arbeitsmarkt</t>
  </si>
  <si>
    <t>Zielgruppe:</t>
  </si>
  <si>
    <t>Vermittlung Qualifizierung, 
Umschulung, Ausbildung</t>
  </si>
  <si>
    <t>SGB III-Ansprüche</t>
  </si>
  <si>
    <t>sonstige Gründe</t>
  </si>
  <si>
    <t>Kurzbeschreibung:</t>
  </si>
  <si>
    <t>B 2</t>
  </si>
  <si>
    <t>mit SH-Bezug</t>
  </si>
  <si>
    <t>weitere Qualifizierung</t>
  </si>
  <si>
    <t>Vermittlung nicht möglich</t>
  </si>
  <si>
    <t>Teilnehmer:</t>
  </si>
  <si>
    <t>insgesamt:</t>
  </si>
  <si>
    <t>weiblich:</t>
  </si>
  <si>
    <t>männlich:</t>
  </si>
  <si>
    <t>Auswertung nach Abschluss der Maßnahme:</t>
  </si>
  <si>
    <t>Prognose des Trägers:</t>
  </si>
  <si>
    <t>Vermittlung 1. Arbeitsmarkt:</t>
  </si>
  <si>
    <t>Ergebnis:</t>
  </si>
  <si>
    <t>Vermittlung Qualifizierung, Umschulung oder Ausbildung:</t>
  </si>
  <si>
    <t>Vermittlung 
1. Arbeitsmarkt:</t>
  </si>
  <si>
    <t xml:space="preserve">% </t>
  </si>
  <si>
    <t>Pers.</t>
  </si>
  <si>
    <t>Leistungen nach 
SGB III:</t>
  </si>
  <si>
    <t xml:space="preserve">sind nicht mehr </t>
  </si>
  <si>
    <t>sonstige 
Gründe:</t>
  </si>
  <si>
    <t>im Sozialhilfebezug</t>
  </si>
  <si>
    <r>
      <t>%</t>
    </r>
    <r>
      <rPr>
        <sz val="11"/>
        <rFont val="Arial"/>
        <family val="2"/>
      </rPr>
      <t xml:space="preserve"> </t>
    </r>
  </si>
  <si>
    <t>sind weiterhin</t>
  </si>
  <si>
    <t>weitere 
notwendige Qualifizierung:</t>
  </si>
  <si>
    <t>Vermittlung 
noch nicht 
möglich:</t>
  </si>
  <si>
    <t>Kreishandwerkerschaft</t>
  </si>
  <si>
    <t>keine Angaben</t>
  </si>
  <si>
    <t>GEBA</t>
  </si>
  <si>
    <t>arbeitslose Sozialhilfeempfängerinnen</t>
  </si>
  <si>
    <t>Vermittlung, Qualifizierung</t>
  </si>
  <si>
    <t>BIMS</t>
  </si>
  <si>
    <t xml:space="preserve">arbeitslose Sozialhilfeempfänger/-innen </t>
  </si>
  <si>
    <t>HOGA</t>
  </si>
  <si>
    <t>VUWUF</t>
  </si>
  <si>
    <t>A und Qua</t>
  </si>
  <si>
    <t>DRK</t>
  </si>
  <si>
    <t>Fit for HOGA</t>
  </si>
  <si>
    <t>Stellenbörse</t>
  </si>
  <si>
    <t>Fahrdienst</t>
  </si>
  <si>
    <t>Start Zeitarbeit</t>
  </si>
  <si>
    <t>Start</t>
  </si>
  <si>
    <t>Sovea Zeitarbeit</t>
  </si>
  <si>
    <t>Sovea</t>
  </si>
  <si>
    <t>Qualifizierung, Sprachkenntnisse</t>
  </si>
  <si>
    <t>Vermittlung von Sprachkenntnissen und anderen Qualifikationen für Aussiedler/-innen</t>
  </si>
  <si>
    <t>Beschäftigung</t>
  </si>
  <si>
    <t>Qualifizierung</t>
  </si>
  <si>
    <t>VHS</t>
  </si>
  <si>
    <t>Alte Fahrt</t>
  </si>
  <si>
    <t>Starthilfe</t>
  </si>
  <si>
    <t>Job und Zukunft</t>
  </si>
  <si>
    <t>AWO</t>
  </si>
  <si>
    <t xml:space="preserve">Betreuung / Modell Senden </t>
  </si>
  <si>
    <t>Modell Senden e.V.</t>
  </si>
  <si>
    <t>Beschäftigung und Qualifizierung sowie Vermittlung von Sprachkenntnissen</t>
  </si>
  <si>
    <t>bei Maßnahmeende</t>
  </si>
  <si>
    <t>Die Teilnehmer der Maßnahme leisten unter Koordination durch das DRK gemeinnützige Arbeit z.B. durch landschaftspflegerische Tätigkeiten. Die Teilnehmer/innen erhalten für die Dauer der Beschäftigung eine Mehraufwandsentschädigung bzw. befristete Arbeitsverträge nach § 19 BSHG.</t>
  </si>
  <si>
    <t>Diese Maßnahme richtet sich arbeitslose Sozialhilfeempfänger/innen, die aus verschiedenen Gründen auf dem allgemeinen Arbeitsmarkt nicht zu vermitteln sind und denen eine Qualifizierung oder Umschulung ebenfalls nicht möglich ist. Sie sollen im Rahmen einer Beschäftigung einfache Tätigkeiten verrichten. Mit den Teilnehmer/innen werden auf 1 Jahr befristet Arbeitsverträge nach § 19 BSHG abgeschlossen.</t>
  </si>
  <si>
    <t xml:space="preserve"> </t>
  </si>
  <si>
    <t>Der Handwerkliche Beschäftigungsförderung e.V. führt für die Zielgruppe eine einjährige Qualifizierungs- und Beschäftigungsmaßnahme durch. In der Qualifizierungsphase wurden die beruflichen Kenntnisse und Fertigkeiten in den Bereichen Bau, Metall, Holz, Farbe wiederhergestellt. In der Beschäftigungsphase werden Teilnehmer durch die Städte und Gemeinden im Kreis Coesfeld mit der Errichtung bzw. Reparatur von gemeindlichen Einrichtungen oder auch mit Restaurationarbeiten an denkmal- geschützten Gebäuden betraut. Die Teilnehmer dieser Maßnahme erhalten eine versicherungspflichtige Beschäftigung.</t>
  </si>
  <si>
    <t>Die Qualifizierung besteht aus einem Grundlehrgang (theoretischer Teil), der in Coesfeld stattfindet und einen praktischen Block, der am Wohnort der Teilnehmer/innen organisiert wird. Die Ausbildung vermittelt Grundkenntnissen im Hotel- und Gaststättenbereich.</t>
  </si>
  <si>
    <t>Der Einsatz der Teilnehmer/innen in verschiedenen Arbeitsbereichen soll die Erprobung sowohl der praktischen und handwerklichen als auch der intellektuellen Fähigkeiten ermöglichen, um auf diese Weise den für die jeweilige Person in Frage kommenden Arbeitsbereich feststellen zu können. Die Teilnehmer/innen erhalten einen Arbeitsvertrag mit festem Arbeitsentgelt.</t>
  </si>
  <si>
    <t>In dieser Maßnahme soll ein Fahrdienst eingerichtet werden, um die Aufnahme einer Beschäftigung für viele Hilfeempfänger/innen nicht an der mangelnden Mobilität scheitern zu lassen. Neben Fahrten zu den Betrieben der A&amp;Qua GmbH sollen auch Fahrten zu fremden Arbeitgebern abgedeckt werden. Neben der Fahrertätigkeit soll die Teilnehmerin/der Teilnehmer in verschiedenen Dienstleistungsfeldern eingesetzt werden, um so die poteniellen Integrations- chancen auf dem ersten Arbeitsmarkt zu erhöhen. Die Teilnehmerin/der Teilnehmer erhält einen Arbeitsvertrag mit festem Arbeitsentgelt.</t>
  </si>
  <si>
    <t>erfolgreiche Vermittlung:</t>
  </si>
  <si>
    <t>Vermittlung, Beschäftigung</t>
  </si>
  <si>
    <t>Vermittlung, Beschäftigung, Qualifizierung</t>
  </si>
  <si>
    <t>arbeitslose Sozialhilfeempfänger/innen</t>
  </si>
  <si>
    <t>1.3 aus 2002</t>
  </si>
  <si>
    <t>01.02.2002- 31.01.2003</t>
  </si>
  <si>
    <t>Beschäftigung und Vermittlung</t>
  </si>
  <si>
    <t>Waldarbeiter in Lüdinghausen</t>
  </si>
  <si>
    <t>1.6 aus 2002</t>
  </si>
  <si>
    <t>01.01.2002- 31.12.2002</t>
  </si>
  <si>
    <t xml:space="preserve">Arbeitslose Sozialhilfeempfänger werden beim Landwirtschaftlichen Kreisverband Lüdinghausen sozialversicherungspflichtig beschäftigt. Die Arbeitskräfte sind überwiegend in der Waldpflege, mit Kulturarbeiten und im Natur- und Landschaftsschutz der umliegenden Forstbetriebsgemeinschaften beschäftigt. Angelernt werden die Kräfte durch die zuständigen Waldbesitzer und Forstbeamten. </t>
  </si>
  <si>
    <t>1.7 aus 2002</t>
  </si>
  <si>
    <t>DRK Borken</t>
  </si>
  <si>
    <t>01.04.2002-14.10.2002</t>
  </si>
  <si>
    <t>Beschäftigung, Vermittlung, Betreuung</t>
  </si>
  <si>
    <t>Integration / Behinderung</t>
  </si>
  <si>
    <t>1.8 aus 2002</t>
  </si>
  <si>
    <t>1.9 aus 2002</t>
  </si>
  <si>
    <t>1.4 aus 2002</t>
  </si>
  <si>
    <t>Beate</t>
  </si>
  <si>
    <t>1.5 aus 2002</t>
  </si>
  <si>
    <t>13.05.2002- 09.05.2003</t>
  </si>
  <si>
    <t>Beschäftigung, Qualifizierung</t>
  </si>
  <si>
    <t>Deutschsprachkurs Lüdinghausen</t>
  </si>
  <si>
    <t>2.3 aus 2002</t>
  </si>
  <si>
    <t>14.01.2002- 22.03.2002</t>
  </si>
  <si>
    <t>Deutschsprachkurs Dülmen</t>
  </si>
  <si>
    <t>2.2 aus 2002</t>
  </si>
  <si>
    <t>16.09.2002- 13.12.2002</t>
  </si>
  <si>
    <t>Umschulung zur Verkäuferin in Coesfeld</t>
  </si>
  <si>
    <t>2.11 aus 2002</t>
  </si>
  <si>
    <t>18.03.2002- 13.06.2003</t>
  </si>
  <si>
    <t>Deutschkurs Senden</t>
  </si>
  <si>
    <t>2.13 aus 2002</t>
  </si>
  <si>
    <t>09.09.2002- 20.12.2002</t>
  </si>
  <si>
    <t>2.14 aus 2002</t>
  </si>
  <si>
    <t>3.3 aus 2002</t>
  </si>
  <si>
    <t>IBP</t>
  </si>
  <si>
    <t>01.07.2002- 30.06.2003</t>
  </si>
  <si>
    <t>Coaching</t>
  </si>
  <si>
    <t>3.5 aus 2002</t>
  </si>
  <si>
    <t>3.2 aus 2002</t>
  </si>
  <si>
    <t>3.4 aus 2002</t>
  </si>
  <si>
    <t>01.04.2002- 31.03.2003</t>
  </si>
  <si>
    <t>4.1 aus 2002</t>
  </si>
  <si>
    <t>4.2 aus 2002</t>
  </si>
  <si>
    <t>Vermittlung und Beschäftigung</t>
  </si>
  <si>
    <t>Durch Aufarbeitung der Suchtproblematik, Aufnahme von Arbeitsverhältnissen, Beginn einer Ausbildung bzw. Umschulung und Quaöifizierung für eine berufliche Tätigkeit sollen die arbeitsmarktrelevanten Potentiale der Hilfeempfänger/innen verbessert und die (Re-)Integration in den Arbeitsmarkt ermöglicht werden.</t>
  </si>
  <si>
    <t>5.1 aus 2002</t>
  </si>
  <si>
    <t>01.10.2002- 30.09.2003</t>
  </si>
  <si>
    <t>5.3 aus 2002</t>
  </si>
  <si>
    <t>5.4 aus 2002</t>
  </si>
  <si>
    <t>Projektentwicklung Stadt Dülmen</t>
  </si>
  <si>
    <t>2.16 aus 2002</t>
  </si>
  <si>
    <t>Stadt Dülmen</t>
  </si>
  <si>
    <t>11.11.2002- 31.12.2002</t>
  </si>
  <si>
    <t>Vermittlung</t>
  </si>
  <si>
    <t>Qualifizierung Tagesmutter /Tagesvater</t>
  </si>
  <si>
    <t>2.17 aus 2002</t>
  </si>
  <si>
    <t>FBS Dülmen</t>
  </si>
  <si>
    <t>Sprachkurs Nordkirchen</t>
  </si>
  <si>
    <t>2.1 aus 2002</t>
  </si>
  <si>
    <t>14.10.2002- 28.02.2003</t>
  </si>
  <si>
    <t>Job Agentur</t>
  </si>
  <si>
    <t>Jugend in Arbeit</t>
  </si>
  <si>
    <t>2.9 aus 2002</t>
  </si>
  <si>
    <t>Vermittlung von Sprachkenntnissen und anderen Qualifikationen für Aussiedler/-innen (Finanzierung aus Mittlen des ESF)</t>
  </si>
  <si>
    <t xml:space="preserve">Qualifizierung </t>
  </si>
  <si>
    <t>Qualifizierung von Sozialhilfeempfänger/Innen zu Tagesmüttern/ Tagesvätern</t>
  </si>
  <si>
    <t>Projektentwicklung.( ESF- Förderung.)</t>
  </si>
  <si>
    <t>Qualifizierung,Vermittlung</t>
  </si>
  <si>
    <t>arbeitslose Jugendliche</t>
  </si>
  <si>
    <t>Berufliche Integration junger Arbeitsloser in Betrieben - Initiative Jugend in Arbeit.</t>
  </si>
  <si>
    <t>arbeitslose Sozialhilfeempfänger/innen mit Anspruch auf einen Vermittlungsschein des Arbeitsamtes</t>
  </si>
  <si>
    <t>Vermittlung von arbeitslosen Sozialhilfeempfängern mit Anspruch auf einen Vermittlungsschein des Arbeitsamtes auf den 1. Arbeitsmarkt.</t>
  </si>
  <si>
    <t>2.6 aus 2002</t>
  </si>
  <si>
    <t>14.01.2002- 29.11.2002</t>
  </si>
  <si>
    <t>REHA</t>
  </si>
  <si>
    <t>2.12 aus 2002</t>
  </si>
  <si>
    <t>Fleischverarbeitung</t>
  </si>
  <si>
    <t>berufliche REHA/ Qualifizierung für psychisch erkrankte Menschen</t>
  </si>
  <si>
    <t>Betreuung und Qualifizierung von psychisch kranken Sozialhilfeempfängern mit dem Ziel der Integration in den 1. Arbeitsmarkt</t>
  </si>
  <si>
    <t>Beschäftigung und Qualifizierung von arbeitslosen Sozialhilfeempfängerinnen insbesondere unter dem Gesichtspunkt der Vereinbarkeit von Kindererziehung und Erwerbstätigkeit; Erarbeitung eines Konzeptes zur Gewährleistung der Kinderbetreuung vor Ort.</t>
  </si>
  <si>
    <t>Qualifizierung, Vermittlung</t>
  </si>
  <si>
    <t>Berufsorientierte Qualifizierung von arbeitslosen Sozialhilfeempfängern/Innen zur Fachkraft Fleischverarbeitung.</t>
  </si>
  <si>
    <t>Projektbezogene Qualifizierung im Handwerk</t>
  </si>
  <si>
    <t>Handwerkliche Qualifizierung von arbeitslosen Jugendlichen anhand eines Projektes(z.B. Restauration eines Bootes).</t>
  </si>
  <si>
    <t>Entwicklung eines Konzeptes zur Optimierung der kommunalen gemeinnützigen Beschäftigungsförderung (§ 19 BSHG) in Abstimmung mit den Zielsetzungen des Kreisprogrammes "Hilfe zur Arbeit"</t>
  </si>
  <si>
    <t>Arbeits- und Beschäftigungstraining in Sozialwerkstätten</t>
  </si>
  <si>
    <t xml:space="preserve">Die Firma Start Zeitarbeit vermittelt im Rahmen ihrer Dienstleistungen Arbeitskräfte auf dem erstsen Arbeitsmarkt. Den Betrieben wird bei Abschluss eines Dauerarbeitsvertrages ein Lohnkostenzuschuss in Höhe bis zu 500 € monatlich für maximal 12 Monate in Aussicht gestellt. </t>
  </si>
  <si>
    <t>Die Firma Sovea Zeitarbeit vermittelt im Rahmen ihrer Dienstleistungen Arbeitskräfte auf dem ersten Arbeitsmarkt. Den Betrieben wird bei Abschluss eines Dauerarbeitsvertrages ein Lohnkostenzuschuss in Höhe bis zu 500 € monatlich für maximal 12 Monate in Aussicht gestellt.</t>
  </si>
  <si>
    <t>Betreuung, Qualifizierung und Vermittlung</t>
  </si>
  <si>
    <t>Betreuung, Qualifizierung und Vermittlung von Sozialhilfeempfänger/innen mit großen Vermittlungshemmnissen.</t>
  </si>
  <si>
    <t>Betreuung, Qualifizierung, Vermittlung</t>
  </si>
  <si>
    <t>Betreuung, Qualifizierung und Vermittlung von Sozialhilfeempfängern mit leichten Vermittlungshemmnissen.</t>
  </si>
  <si>
    <t>Beratung, Vermittlung</t>
  </si>
  <si>
    <t>Beratung und Vermittlung von Sozialhilfeempfängern mit leichten Vermittlungshemmnissen im Rahmen einer Stellenbörse/ Praktikum.</t>
  </si>
  <si>
    <t>arbeitslose Sozialhilfeempfänger/innen, insbesondere Aussiedler</t>
  </si>
  <si>
    <t>arbeitslose Sozialhilfeempfänger/innen mit großen Vermittlungshemmnissen</t>
  </si>
  <si>
    <t>arbeitslose Sozialhilfeempfänger/innen mit mehreren Vermittlungshemmnissen</t>
  </si>
  <si>
    <t>arbeitslose Sozialhilfeempfänger/innen mit leichten Vermittlungshemmnissen</t>
  </si>
  <si>
    <t>suchtkranke, arbeitslose Sozialhilfeempfänger/innen</t>
  </si>
  <si>
    <t>langzeitarbeitslose Sozialhilfeempfänger/innen</t>
  </si>
  <si>
    <t xml:space="preserve">arbeitslose Sozialhilfeempfänger/innen </t>
  </si>
  <si>
    <t>arbeitslose Sozialhilfeempfänger/innen mit leichten Behinderungen</t>
  </si>
  <si>
    <t xml:space="preserve">Aussiedler/innen </t>
  </si>
  <si>
    <t>arbeitslose Sozialhilfeempfänger/innen mit psychischen Erkrankungen</t>
  </si>
  <si>
    <t>Sozialhilfeempfänger/innen</t>
  </si>
  <si>
    <t>2.15 aus 2002</t>
  </si>
  <si>
    <t>Kolping</t>
  </si>
  <si>
    <t>Feststellung</t>
  </si>
  <si>
    <t>Arbeitslose Sozialhilfeempfänger</t>
  </si>
  <si>
    <t>Orientierungsmaßnahme</t>
  </si>
  <si>
    <t>01.01.2002- 31.03.2003</t>
  </si>
  <si>
    <t>Umschulung zur Verkäuferin / Kooperationsprogramm mit der Arbeitsverwaltung</t>
  </si>
  <si>
    <t>Orientierung Kolping</t>
  </si>
  <si>
    <t>01.04.2002 - 31.12.2002</t>
  </si>
  <si>
    <t>Vermittlung mit LKZ</t>
  </si>
  <si>
    <t>arbeitslose Sozialhilfeempfänger/-innen</t>
  </si>
  <si>
    <t>Direktvermittlung in den 1. Arbeitsmarkt unter Gewährung eines Lohnkostenzuschusses</t>
  </si>
  <si>
    <t>Vermittlung ohne LKZ</t>
  </si>
  <si>
    <t>Diverse</t>
  </si>
  <si>
    <t>Direktvermittlungen in den 1. Arbeitsmarkt ohne Gewährung eines Lohnkostenzuschusses</t>
  </si>
  <si>
    <t>5.5 KP 2002</t>
  </si>
  <si>
    <t>01.01.2002 - 31.12.2002</t>
  </si>
  <si>
    <t>5.8 aus 2002</t>
  </si>
  <si>
    <t>15.10.2002- 14.10.2003</t>
  </si>
  <si>
    <t>Durch landschaftspflegerische Arbeiten an und auf der "Alten Fahrt Olfen" sollen Schlüsselquali-fikationen und arbeitsplatzrelevanten Handlungskompetenzen vermittelt, persönliche Vermitt-lungshemmnisse beseitigt und Selbstvertrauen und Motivation gestärkt werden, um die Inte-gration in den ersten Arbeitsmarkt zu erreichen und daneben auch wertvolle Landschaftsbestand-teile zu erhalten. Mit den Maßnahmeteilnehmer/innen werden auf 1 Jahr befristete Arbeits-verträge nach § 19 BSHG abgeschlossen.</t>
  </si>
  <si>
    <t>davon am Stichtag 31.05.2004</t>
  </si>
  <si>
    <t>davon am Stichtag 31.05.2003</t>
  </si>
  <si>
    <t>davon am Stichtag 31.05.2002</t>
  </si>
  <si>
    <t>davonam Stichtag 31.05.2004</t>
  </si>
  <si>
    <t>01.10.2002-30.09.2003</t>
  </si>
  <si>
    <t>Handwerkskammer Münster</t>
  </si>
  <si>
    <t>13.12.2001 - 12.12.2002</t>
  </si>
  <si>
    <t>01.03.2002- 31.12.2002</t>
  </si>
  <si>
    <t>01.12.2002- 31.05.2003</t>
  </si>
  <si>
    <t>11.11.02 - 16.03.2003</t>
  </si>
  <si>
    <t>04.11.2002- 26.05.2003</t>
  </si>
  <si>
    <t>15.02.2002- 14.02.2003</t>
  </si>
  <si>
    <t>5.6 KP 2002</t>
  </si>
</sst>
</file>

<file path=xl/styles.xml><?xml version="1.0" encoding="utf-8"?>
<styleSheet xmlns="http://schemas.openxmlformats.org/spreadsheetml/2006/main">
  <numFmts count="5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
    <numFmt numFmtId="165" formatCode="_-* #,##0.00\ [$€-1]_-;\-* #,##0.00\ [$€-1]_-;_-* &quot;-&quot;??\ [$€-1]_-"/>
    <numFmt numFmtId="166" formatCode="#,##0.00_ ;\-#,##0.00\ "/>
    <numFmt numFmtId="167" formatCode="#,##0.00\ [$€-1];[Red]\-#,##0.00\ [$€-1]"/>
    <numFmt numFmtId="168" formatCode="#,##0.0\ &quot;DM&quot;;[Red]\-#,##0.0\ &quot;DM&quot;"/>
    <numFmt numFmtId="169" formatCode="#,##0.0"/>
    <numFmt numFmtId="170" formatCode="#,##0.000"/>
    <numFmt numFmtId="171" formatCode="_-* #,##0.000\ _D_M_-;\-* #,##0.000\ _D_M_-;_-* &quot;-&quot;??\ _D_M_-;_-@_-"/>
    <numFmt numFmtId="172" formatCode="_-* #,##0.0\ _D_M_-;\-* #,##0.0\ _D_M_-;_-* &quot;-&quot;??\ _D_M_-;_-@_-"/>
    <numFmt numFmtId="173" formatCode="#,##0.0\ &quot;DM&quot;;\-#,##0.0\ &quot;DM&quot;"/>
    <numFmt numFmtId="174" formatCode="0.00000000"/>
    <numFmt numFmtId="175" formatCode="0.0000000"/>
    <numFmt numFmtId="176" formatCode="0.000000"/>
    <numFmt numFmtId="177" formatCode="0.00000"/>
    <numFmt numFmtId="178" formatCode="0.0000"/>
    <numFmt numFmtId="179" formatCode="0.000"/>
    <numFmt numFmtId="180" formatCode="_-* #,##0.0\ &quot;DM&quot;_-;\-* #,##0.0\ &quot;DM&quot;_-;_-* &quot;-&quot;??\ &quot;DM&quot;_-;_-@_-"/>
    <numFmt numFmtId="181" formatCode="_-* #,##0\ &quot;DM&quot;_-;\-* #,##0\ &quot;DM&quot;_-;_-* &quot;-&quot;??\ &quot;DM&quot;_-;_-@_-"/>
    <numFmt numFmtId="182" formatCode="_-* #,##0.000\ &quot;DM&quot;_-;\-* #,##0.000\ &quot;DM&quot;_-;_-* &quot;-&quot;??\ &quot;DM&quot;_-;_-@_-"/>
    <numFmt numFmtId="183" formatCode="_-* #,##0\ _D_M_-;\-* #,##0\ _D_M_-;_-* &quot;-&quot;??\ _D_M_-;_-@_-"/>
    <numFmt numFmtId="184" formatCode="d/m"/>
    <numFmt numFmtId="185" formatCode="d/m/yy"/>
    <numFmt numFmtId="186" formatCode="#,##0.000_ ;\-#,##0.000\ "/>
    <numFmt numFmtId="187" formatCode="#,##0.0_ ;\-#,##0.0\ "/>
    <numFmt numFmtId="188" formatCode="#,##0_ ;\-#,##0\ "/>
    <numFmt numFmtId="189" formatCode="d/\ mmm/\ yy"/>
    <numFmt numFmtId="190" formatCode="_-* #,##0.0000\ &quot;DM&quot;_-;\-* #,##0.0000\ &quot;DM&quot;_-;_-* &quot;-&quot;??\ &quot;DM&quot;_-;_-@_-"/>
    <numFmt numFmtId="191" formatCode="mmm\ yyyy"/>
    <numFmt numFmtId="192" formatCode="&quot;die Überzahlung in Höhe von&quot;\ #,##0.00\ &quot;DM&quot;;[Red]\-#,##0.00\ &quot;DM&quot;\ &quot;wird mit der Halbjahresabrechnung verrechnet&quot;"/>
    <numFmt numFmtId="193" formatCode="&quot;die Überzahlung in Höhe von&quot;\ #,##0.00\ &quot;DM&quot;;[Red]\-#,##0.00\ &quot;DM&quot;&quot; wird mit der Halbjahresabrechnung verrechnet&quot;"/>
    <numFmt numFmtId="194" formatCode="&quot;die Überzahlung in Höhe von&quot;\ #,##0.00\ &quot;DM&quot;&quot; wird mit der Halbjahresabrechnung verrechnet&quot;"/>
    <numFmt numFmtId="195" formatCode="&quot;Ja&quot;;&quot;Ja&quot;;&quot;Nein&quot;"/>
    <numFmt numFmtId="196" formatCode="&quot;Wahr&quot;;&quot;Wahr&quot;;&quot;Falsch&quot;"/>
    <numFmt numFmtId="197" formatCode="&quot;Ein&quot;;&quot;Ein&quot;;&quot;Aus&quot;"/>
    <numFmt numFmtId="198" formatCode="&quot;*1&quot;\ #,##0.00_ ;\-#,##0.00\ "/>
    <numFmt numFmtId="199" formatCode="&quot;*(1)&quot;\ #,##0.00_ ;\-#,##0.00\ "/>
    <numFmt numFmtId="200" formatCode="_-* #,##0.000\ [$€-1]_-;\-* #,##0.000\ [$€-1]_-;_-* &quot;-&quot;??\ [$€-1]_-"/>
    <numFmt numFmtId="201" formatCode="_-* #,##0.0000\ [$€-1]_-;\-* #,##0.0000\ [$€-1]_-;_-* &quot;-&quot;??\ [$€-1]_-"/>
    <numFmt numFmtId="202" formatCode="_-* #,##0.00000\ [$€-1]_-;\-* #,##0.00000\ [$€-1]_-;_-* &quot;-&quot;??\ [$€-1]_-"/>
    <numFmt numFmtId="203" formatCode="_-* #,##0.000000\ [$€-1]_-;\-* #,##0.000000\ [$€-1]_-;_-* &quot;-&quot;??\ [$€-1]_-"/>
    <numFmt numFmtId="204" formatCode="_-* #,##0.0000000\ [$€-1]_-;\-* #,##0.0000000\ [$€-1]_-;_-* &quot;-&quot;??\ [$€-1]_-"/>
    <numFmt numFmtId="205" formatCode="_-* #,##0.0000\ _D_M_-;\-* #,##0.0000\ _D_M_-;_-* &quot;-&quot;??\ _D_M_-;_-@_-"/>
    <numFmt numFmtId="206" formatCode="&quot;Personalkosten&quot;\ #,##0"/>
    <numFmt numFmtId="207" formatCode="&quot;Personalkosten&quot;\ #,##0.00"/>
    <numFmt numFmtId="208" formatCode="&quot;Personalkosten&quot;\ #,##0.00\ &quot;DM&quot;"/>
    <numFmt numFmtId="209" formatCode="&quot;Stand:&quot;\ dd/mm/yyyy"/>
    <numFmt numFmtId="210" formatCode="_-* #,##0.00\ [$€-1]_-;\-* #,##0.00\ [$€-1]_-;_-* &quot;-&quot;??\ [$€-1]_-;_-@_-"/>
    <numFmt numFmtId="211" formatCode="#,##0.00\ [$€-1];\-#,##0.00\ [$€-1]"/>
    <numFmt numFmtId="212" formatCode="#,##0.00\ [$€-1]"/>
  </numFmts>
  <fonts count="22">
    <font>
      <sz val="10"/>
      <name val="Arial"/>
      <family val="0"/>
    </font>
    <font>
      <u val="single"/>
      <sz val="8"/>
      <name val="Arial"/>
      <family val="2"/>
    </font>
    <font>
      <b/>
      <u val="single"/>
      <sz val="8"/>
      <color indexed="10"/>
      <name val="Arial"/>
      <family val="2"/>
    </font>
    <font>
      <b/>
      <u val="single"/>
      <sz val="8"/>
      <name val="Arial"/>
      <family val="2"/>
    </font>
    <font>
      <b/>
      <sz val="14"/>
      <color indexed="48"/>
      <name val="Arial"/>
      <family val="2"/>
    </font>
    <font>
      <b/>
      <sz val="10"/>
      <color indexed="48"/>
      <name val="Arial"/>
      <family val="2"/>
    </font>
    <font>
      <b/>
      <sz val="10"/>
      <color indexed="10"/>
      <name val="Arial"/>
      <family val="2"/>
    </font>
    <font>
      <sz val="8"/>
      <name val="Arial"/>
      <family val="2"/>
    </font>
    <font>
      <b/>
      <sz val="8"/>
      <name val="Arial"/>
      <family val="2"/>
    </font>
    <font>
      <sz val="11"/>
      <color indexed="48"/>
      <name val="Arial"/>
      <family val="2"/>
    </font>
    <font>
      <b/>
      <sz val="11"/>
      <color indexed="48"/>
      <name val="Arial"/>
      <family val="2"/>
    </font>
    <font>
      <sz val="11"/>
      <name val="Arial"/>
      <family val="2"/>
    </font>
    <font>
      <sz val="11"/>
      <color indexed="10"/>
      <name val="Arial"/>
      <family val="2"/>
    </font>
    <font>
      <b/>
      <sz val="11"/>
      <name val="Arial"/>
      <family val="2"/>
    </font>
    <font>
      <sz val="12"/>
      <name val="Arial"/>
      <family val="2"/>
    </font>
    <font>
      <sz val="8"/>
      <name val="Tahoma"/>
      <family val="2"/>
    </font>
    <font>
      <b/>
      <sz val="12"/>
      <color indexed="48"/>
      <name val="Arial"/>
      <family val="2"/>
    </font>
    <font>
      <sz val="48"/>
      <color indexed="20"/>
      <name val="Tahoma"/>
      <family val="2"/>
    </font>
    <font>
      <sz val="10"/>
      <color indexed="48"/>
      <name val="Arial"/>
      <family val="2"/>
    </font>
    <font>
      <u val="single"/>
      <sz val="10"/>
      <color indexed="12"/>
      <name val="Arial"/>
      <family val="0"/>
    </font>
    <font>
      <u val="single"/>
      <sz val="10"/>
      <color indexed="36"/>
      <name val="Arial"/>
      <family val="0"/>
    </font>
    <font>
      <b/>
      <sz val="10"/>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4">
    <xf numFmtId="0" fontId="0" fillId="0" borderId="0" xfId="0" applyAlignment="1">
      <alignment/>
    </xf>
    <xf numFmtId="0" fontId="2" fillId="2" borderId="0" xfId="0" applyFont="1" applyFill="1" applyAlignment="1">
      <alignment horizontal="left"/>
    </xf>
    <xf numFmtId="0" fontId="0" fillId="2" borderId="1" xfId="0" applyFont="1" applyFill="1" applyBorder="1" applyAlignment="1">
      <alignment/>
    </xf>
    <xf numFmtId="0" fontId="1" fillId="2" borderId="2" xfId="0" applyFont="1" applyFill="1" applyBorder="1" applyAlignment="1">
      <alignment/>
    </xf>
    <xf numFmtId="0" fontId="0" fillId="2" borderId="2" xfId="0" applyFont="1" applyFill="1" applyBorder="1" applyAlignment="1">
      <alignment/>
    </xf>
    <xf numFmtId="0" fontId="0" fillId="2" borderId="3" xfId="0" applyFont="1" applyFill="1" applyBorder="1" applyAlignment="1">
      <alignment/>
    </xf>
    <xf numFmtId="0" fontId="0" fillId="2" borderId="4" xfId="0" applyFont="1" applyFill="1" applyBorder="1" applyAlignment="1">
      <alignment/>
    </xf>
    <xf numFmtId="0" fontId="0" fillId="2" borderId="0" xfId="0" applyFont="1" applyFill="1" applyBorder="1" applyAlignment="1">
      <alignment/>
    </xf>
    <xf numFmtId="0" fontId="0" fillId="2" borderId="5" xfId="0" applyFont="1" applyFill="1" applyBorder="1" applyAlignment="1">
      <alignment/>
    </xf>
    <xf numFmtId="0" fontId="7" fillId="2" borderId="1" xfId="0" applyFont="1" applyFill="1" applyBorder="1" applyAlignment="1">
      <alignment/>
    </xf>
    <xf numFmtId="0" fontId="7" fillId="2" borderId="6"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11" fillId="2" borderId="6" xfId="0" applyFont="1" applyFill="1" applyBorder="1" applyAlignment="1">
      <alignment horizontal="left"/>
    </xf>
    <xf numFmtId="0" fontId="12" fillId="2" borderId="7" xfId="0" applyFont="1" applyFill="1" applyBorder="1" applyAlignment="1">
      <alignment horizontal="right"/>
    </xf>
    <xf numFmtId="0" fontId="13" fillId="2" borderId="7" xfId="0" applyFont="1" applyFill="1" applyBorder="1" applyAlignment="1">
      <alignment horizontal="right"/>
    </xf>
    <xf numFmtId="0" fontId="12" fillId="2" borderId="7" xfId="0" applyFont="1" applyFill="1" applyBorder="1" applyAlignment="1">
      <alignment horizontal="left"/>
    </xf>
    <xf numFmtId="0" fontId="13" fillId="2" borderId="8" xfId="0" applyFont="1" applyFill="1" applyBorder="1" applyAlignment="1">
      <alignment horizontal="right"/>
    </xf>
    <xf numFmtId="0" fontId="11" fillId="2" borderId="7" xfId="0" applyFont="1" applyFill="1" applyBorder="1" applyAlignment="1">
      <alignment horizontal="left"/>
    </xf>
    <xf numFmtId="0" fontId="0" fillId="2" borderId="9" xfId="0" applyFont="1" applyFill="1" applyBorder="1" applyAlignment="1">
      <alignment/>
    </xf>
    <xf numFmtId="0" fontId="1" fillId="2" borderId="0" xfId="0" applyFont="1" applyFill="1" applyBorder="1" applyAlignment="1">
      <alignment/>
    </xf>
    <xf numFmtId="0" fontId="14" fillId="2" borderId="0" xfId="0" applyFont="1" applyFill="1" applyBorder="1" applyAlignment="1">
      <alignment horizontal="left"/>
    </xf>
    <xf numFmtId="0" fontId="14" fillId="2" borderId="0" xfId="0" applyFont="1" applyFill="1" applyBorder="1" applyAlignment="1">
      <alignment horizontal="center"/>
    </xf>
    <xf numFmtId="0" fontId="14" fillId="2" borderId="0" xfId="0" applyFont="1" applyFill="1" applyBorder="1" applyAlignment="1">
      <alignment horizontal="right"/>
    </xf>
    <xf numFmtId="0" fontId="7" fillId="2" borderId="2" xfId="0" applyFont="1" applyFill="1" applyBorder="1" applyAlignment="1">
      <alignment horizontal="left"/>
    </xf>
    <xf numFmtId="0" fontId="11" fillId="2" borderId="7" xfId="0" applyFont="1" applyFill="1" applyBorder="1" applyAlignment="1">
      <alignment horizontal="center"/>
    </xf>
    <xf numFmtId="0" fontId="13" fillId="2" borderId="7" xfId="0" applyFont="1" applyFill="1" applyBorder="1" applyAlignment="1">
      <alignment horizontal="center"/>
    </xf>
    <xf numFmtId="0" fontId="11" fillId="2" borderId="0" xfId="0" applyFont="1" applyFill="1" applyBorder="1" applyAlignment="1">
      <alignment/>
    </xf>
    <xf numFmtId="0" fontId="11" fillId="2" borderId="0" xfId="0" applyFont="1" applyFill="1" applyBorder="1" applyAlignment="1">
      <alignment/>
    </xf>
    <xf numFmtId="0" fontId="11" fillId="2" borderId="0" xfId="0" applyFont="1" applyFill="1" applyBorder="1" applyAlignment="1">
      <alignment horizontal="center" wrapText="1"/>
    </xf>
    <xf numFmtId="0" fontId="11" fillId="2" borderId="0" xfId="0" applyFont="1" applyFill="1" applyBorder="1" applyAlignment="1">
      <alignment horizontal="center" vertical="top" wrapText="1"/>
    </xf>
    <xf numFmtId="164" fontId="13" fillId="2" borderId="0" xfId="0" applyNumberFormat="1" applyFont="1" applyFill="1" applyBorder="1" applyAlignment="1">
      <alignment/>
    </xf>
    <xf numFmtId="0" fontId="13" fillId="2" borderId="0" xfId="0" applyFont="1" applyFill="1" applyBorder="1" applyAlignment="1">
      <alignment horizontal="left"/>
    </xf>
    <xf numFmtId="0" fontId="12" fillId="2" borderId="0" xfId="0" applyFont="1" applyFill="1" applyBorder="1" applyAlignment="1">
      <alignment horizontal="center"/>
    </xf>
    <xf numFmtId="0" fontId="13" fillId="2" borderId="0" xfId="0" applyFont="1" applyFill="1" applyBorder="1" applyAlignment="1">
      <alignment vertical="top"/>
    </xf>
    <xf numFmtId="0" fontId="13" fillId="2" borderId="0" xfId="0" applyFont="1" applyFill="1" applyBorder="1" applyAlignment="1">
      <alignment horizontal="left" vertical="top"/>
    </xf>
    <xf numFmtId="0" fontId="11" fillId="2" borderId="0" xfId="0" applyFont="1" applyFill="1" applyBorder="1" applyAlignment="1">
      <alignment/>
    </xf>
    <xf numFmtId="0" fontId="11" fillId="2" borderId="0" xfId="0" applyFont="1" applyFill="1" applyBorder="1" applyAlignment="1">
      <alignment horizontal="center"/>
    </xf>
    <xf numFmtId="0" fontId="13" fillId="2" borderId="0" xfId="0" applyFont="1" applyFill="1" applyBorder="1" applyAlignment="1">
      <alignment/>
    </xf>
    <xf numFmtId="0" fontId="7" fillId="2" borderId="3" xfId="0" applyFont="1" applyFill="1" applyBorder="1" applyAlignment="1">
      <alignment horizontal="right"/>
    </xf>
    <xf numFmtId="1" fontId="13" fillId="2" borderId="7" xfId="0" applyNumberFormat="1" applyFont="1" applyFill="1" applyBorder="1" applyAlignment="1">
      <alignment horizontal="right"/>
    </xf>
    <xf numFmtId="0" fontId="8" fillId="2" borderId="7" xfId="0" applyFont="1" applyFill="1" applyBorder="1" applyAlignment="1">
      <alignment/>
    </xf>
    <xf numFmtId="0" fontId="3" fillId="2" borderId="2" xfId="0" applyFont="1" applyFill="1" applyBorder="1" applyAlignment="1">
      <alignment/>
    </xf>
    <xf numFmtId="0" fontId="3" fillId="2" borderId="0" xfId="0" applyFont="1" applyFill="1" applyBorder="1" applyAlignment="1">
      <alignment/>
    </xf>
    <xf numFmtId="0" fontId="13" fillId="2" borderId="8" xfId="0" applyFont="1" applyFill="1" applyBorder="1" applyAlignment="1">
      <alignment horizontal="left"/>
    </xf>
    <xf numFmtId="0" fontId="0" fillId="2" borderId="0" xfId="0" applyFont="1" applyFill="1" applyBorder="1" applyAlignment="1">
      <alignment horizontal="left"/>
    </xf>
    <xf numFmtId="0" fontId="11" fillId="2" borderId="9" xfId="0" applyFont="1" applyFill="1" applyBorder="1" applyAlignment="1">
      <alignment horizontal="center"/>
    </xf>
    <xf numFmtId="0" fontId="13" fillId="2" borderId="9" xfId="0" applyFont="1" applyFill="1" applyBorder="1" applyAlignment="1">
      <alignment horizontal="center"/>
    </xf>
    <xf numFmtId="0" fontId="7" fillId="2" borderId="3" xfId="0" applyFont="1" applyFill="1" applyBorder="1" applyAlignment="1">
      <alignment horizontal="left"/>
    </xf>
    <xf numFmtId="0" fontId="21" fillId="2" borderId="0" xfId="0" applyFont="1" applyFill="1" applyBorder="1" applyAlignment="1">
      <alignment horizontal="left"/>
    </xf>
    <xf numFmtId="0" fontId="9" fillId="2" borderId="6" xfId="0" applyFont="1" applyFill="1" applyBorder="1" applyAlignment="1">
      <alignment horizontal="left"/>
    </xf>
    <xf numFmtId="0" fontId="9" fillId="2" borderId="7" xfId="0" applyFont="1" applyFill="1" applyBorder="1" applyAlignment="1">
      <alignment horizontal="left"/>
    </xf>
    <xf numFmtId="0" fontId="7" fillId="2" borderId="7" xfId="0" applyFont="1" applyFill="1" applyBorder="1" applyAlignment="1">
      <alignment horizontal="left"/>
    </xf>
    <xf numFmtId="0" fontId="2" fillId="2" borderId="0" xfId="0" applyFont="1" applyFill="1" applyAlignment="1" applyProtection="1">
      <alignment horizontal="left"/>
      <protection hidden="1"/>
    </xf>
    <xf numFmtId="0" fontId="11" fillId="2" borderId="0" xfId="0" applyFont="1" applyFill="1" applyBorder="1" applyAlignment="1">
      <alignment horizontal="center" vertical="top" wrapText="1"/>
    </xf>
    <xf numFmtId="0" fontId="11" fillId="2" borderId="0" xfId="0" applyFont="1" applyFill="1" applyBorder="1" applyAlignment="1">
      <alignment horizontal="left" vertical="top" wrapText="1"/>
    </xf>
    <xf numFmtId="0" fontId="13" fillId="2" borderId="0" xfId="0" applyFont="1" applyFill="1" applyBorder="1" applyAlignment="1">
      <alignment horizontal="center"/>
    </xf>
    <xf numFmtId="0" fontId="11" fillId="2" borderId="0" xfId="0" applyFont="1" applyFill="1" applyBorder="1" applyAlignment="1">
      <alignment horizontal="center" vertical="top"/>
    </xf>
    <xf numFmtId="0" fontId="11" fillId="2" borderId="0" xfId="0" applyFont="1" applyFill="1" applyBorder="1" applyAlignment="1">
      <alignment horizontal="center"/>
    </xf>
    <xf numFmtId="0" fontId="11" fillId="2" borderId="0" xfId="0" applyFont="1" applyFill="1" applyBorder="1" applyAlignment="1">
      <alignment horizontal="center" wrapText="1"/>
    </xf>
    <xf numFmtId="0" fontId="7" fillId="2" borderId="6" xfId="0" applyFont="1" applyFill="1" applyBorder="1" applyAlignment="1">
      <alignment horizontal="left"/>
    </xf>
    <xf numFmtId="0" fontId="7" fillId="2" borderId="7" xfId="0" applyFont="1" applyFill="1" applyBorder="1" applyAlignment="1">
      <alignment horizontal="left"/>
    </xf>
    <xf numFmtId="0" fontId="13" fillId="2" borderId="0" xfId="0" applyFont="1" applyFill="1" applyBorder="1" applyAlignment="1">
      <alignment horizontal="center" wrapText="1"/>
    </xf>
    <xf numFmtId="0" fontId="9" fillId="2" borderId="6" xfId="0" applyFont="1" applyFill="1" applyBorder="1" applyAlignment="1">
      <alignment horizontal="left"/>
    </xf>
    <xf numFmtId="0" fontId="9" fillId="2" borderId="7" xfId="0" applyFont="1" applyFill="1" applyBorder="1" applyAlignment="1">
      <alignment horizontal="left"/>
    </xf>
    <xf numFmtId="0" fontId="9" fillId="2" borderId="8" xfId="0" applyFont="1" applyFill="1" applyBorder="1" applyAlignment="1">
      <alignment horizontal="left"/>
    </xf>
    <xf numFmtId="0" fontId="7" fillId="2" borderId="1" xfId="0" applyFont="1" applyFill="1" applyBorder="1" applyAlignment="1">
      <alignment horizontal="left"/>
    </xf>
    <xf numFmtId="0" fontId="7" fillId="2" borderId="2" xfId="0" applyFont="1" applyFill="1" applyBorder="1" applyAlignment="1">
      <alignment horizontal="left"/>
    </xf>
    <xf numFmtId="0" fontId="18" fillId="2" borderId="6" xfId="0" applyFont="1" applyFill="1" applyBorder="1" applyAlignment="1">
      <alignment horizontal="left" vertical="top" wrapText="1"/>
    </xf>
    <xf numFmtId="0" fontId="18" fillId="2" borderId="7" xfId="0" applyFont="1" applyFill="1" applyBorder="1" applyAlignment="1">
      <alignment horizontal="left" vertical="top"/>
    </xf>
    <xf numFmtId="0" fontId="18" fillId="2" borderId="8" xfId="0" applyFont="1" applyFill="1" applyBorder="1" applyAlignment="1">
      <alignment horizontal="left" vertical="top"/>
    </xf>
    <xf numFmtId="0" fontId="9" fillId="2" borderId="6" xfId="0" applyFont="1" applyFill="1" applyBorder="1" applyAlignment="1">
      <alignment horizontal="left" wrapText="1"/>
    </xf>
    <xf numFmtId="0" fontId="9" fillId="2" borderId="7" xfId="0" applyFont="1" applyFill="1" applyBorder="1" applyAlignment="1">
      <alignment horizontal="left" wrapText="1"/>
    </xf>
    <xf numFmtId="0" fontId="9" fillId="2" borderId="8" xfId="0" applyFont="1" applyFill="1" applyBorder="1" applyAlignment="1">
      <alignment horizontal="left" wrapText="1"/>
    </xf>
    <xf numFmtId="0" fontId="3" fillId="2" borderId="0" xfId="0" applyFont="1" applyFill="1" applyAlignment="1">
      <alignment horizontal="left"/>
    </xf>
    <xf numFmtId="0" fontId="0" fillId="2" borderId="0" xfId="0" applyFill="1" applyAlignment="1">
      <alignment/>
    </xf>
    <xf numFmtId="0" fontId="4" fillId="2" borderId="0" xfId="0" applyFont="1" applyFill="1" applyBorder="1" applyAlignment="1">
      <alignment horizontal="center"/>
    </xf>
    <xf numFmtId="0" fontId="5" fillId="2" borderId="0" xfId="0" applyFont="1" applyFill="1" applyBorder="1" applyAlignment="1">
      <alignment horizontal="center"/>
    </xf>
    <xf numFmtId="0" fontId="6" fillId="2" borderId="0" xfId="0" applyFont="1" applyFill="1" applyBorder="1" applyAlignment="1">
      <alignment horizontal="center"/>
    </xf>
    <xf numFmtId="0" fontId="7" fillId="2" borderId="0" xfId="0" applyFont="1" applyFill="1" applyAlignment="1">
      <alignment horizontal="center"/>
    </xf>
    <xf numFmtId="0" fontId="7" fillId="2" borderId="0" xfId="0" applyFont="1" applyFill="1" applyAlignment="1">
      <alignment/>
    </xf>
    <xf numFmtId="0" fontId="8" fillId="2" borderId="6" xfId="0" applyFont="1" applyFill="1" applyBorder="1" applyAlignment="1">
      <alignment horizontal="center"/>
    </xf>
    <xf numFmtId="0" fontId="8" fillId="2" borderId="8" xfId="0" applyFont="1" applyFill="1" applyBorder="1" applyAlignment="1">
      <alignment horizontal="center"/>
    </xf>
    <xf numFmtId="0" fontId="7" fillId="2" borderId="10" xfId="0" applyFont="1" applyFill="1" applyBorder="1" applyAlignment="1">
      <alignment/>
    </xf>
    <xf numFmtId="0" fontId="9" fillId="2" borderId="9" xfId="0" applyFont="1" applyFill="1" applyBorder="1" applyAlignment="1">
      <alignment horizontal="left"/>
    </xf>
    <xf numFmtId="0" fontId="9" fillId="2" borderId="11" xfId="0" applyFont="1" applyFill="1" applyBorder="1" applyAlignment="1">
      <alignment horizontal="left"/>
    </xf>
    <xf numFmtId="0" fontId="9" fillId="2" borderId="12" xfId="0" applyFont="1" applyFill="1" applyBorder="1" applyAlignment="1">
      <alignment horizontal="center"/>
    </xf>
    <xf numFmtId="0" fontId="10" fillId="2" borderId="12" xfId="0" applyFont="1" applyFill="1" applyBorder="1" applyAlignment="1">
      <alignment horizontal="center"/>
    </xf>
    <xf numFmtId="0" fontId="7" fillId="2" borderId="10" xfId="0" applyFont="1" applyFill="1" applyBorder="1" applyAlignment="1">
      <alignment wrapText="1"/>
    </xf>
    <xf numFmtId="164" fontId="7" fillId="2" borderId="10" xfId="0" applyNumberFormat="1" applyFont="1" applyFill="1" applyBorder="1" applyAlignment="1">
      <alignment/>
    </xf>
    <xf numFmtId="0" fontId="8" fillId="2" borderId="10" xfId="0" applyFont="1" applyFill="1" applyBorder="1" applyAlignment="1">
      <alignment/>
    </xf>
    <xf numFmtId="0" fontId="7" fillId="2" borderId="10" xfId="0" applyFont="1" applyFill="1" applyBorder="1" applyAlignment="1">
      <alignment horizontal="left" wrapText="1"/>
    </xf>
    <xf numFmtId="2" fontId="7" fillId="2" borderId="0" xfId="0" applyNumberFormat="1" applyFont="1" applyFill="1" applyAlignment="1">
      <alignment/>
    </xf>
    <xf numFmtId="0" fontId="0" fillId="2" borderId="0" xfId="0" applyFill="1" applyAlignment="1">
      <alignment horizontal="center"/>
    </xf>
    <xf numFmtId="0" fontId="9" fillId="2" borderId="7" xfId="0" applyFont="1" applyFill="1" applyBorder="1" applyAlignment="1">
      <alignment horizontal="center"/>
    </xf>
    <xf numFmtId="0" fontId="10" fillId="2" borderId="7" xfId="0" applyFont="1" applyFill="1" applyBorder="1" applyAlignment="1">
      <alignment horizontal="right"/>
    </xf>
    <xf numFmtId="0" fontId="10" fillId="2" borderId="7" xfId="0" applyFont="1" applyFill="1" applyBorder="1" applyAlignment="1">
      <alignment horizontal="left"/>
    </xf>
    <xf numFmtId="0" fontId="10" fillId="2" borderId="8" xfId="0" applyFont="1" applyFill="1" applyBorder="1" applyAlignment="1">
      <alignment horizontal="left"/>
    </xf>
    <xf numFmtId="0" fontId="11" fillId="2" borderId="0" xfId="0" applyFont="1" applyFill="1" applyAlignment="1">
      <alignment horizontal="center"/>
    </xf>
    <xf numFmtId="0" fontId="11" fillId="2" borderId="0" xfId="0" applyFont="1" applyFill="1" applyAlignment="1">
      <alignment/>
    </xf>
    <xf numFmtId="0" fontId="11" fillId="2" borderId="0" xfId="0" applyFont="1" applyFill="1" applyBorder="1" applyAlignment="1">
      <alignment horizontal="center"/>
    </xf>
    <xf numFmtId="0" fontId="0" fillId="2" borderId="0" xfId="0" applyFont="1" applyFill="1" applyAlignment="1">
      <alignment/>
    </xf>
    <xf numFmtId="0" fontId="0" fillId="2" borderId="0" xfId="0" applyFill="1" applyBorder="1" applyAlignment="1">
      <alignment horizontal="center"/>
    </xf>
    <xf numFmtId="0" fontId="16" fillId="2" borderId="0" xfId="0" applyFont="1" applyFill="1" applyBorder="1" applyAlignment="1">
      <alignment horizontal="center"/>
    </xf>
    <xf numFmtId="14" fontId="9" fillId="2" borderId="9" xfId="0" applyNumberFormat="1" applyFont="1" applyFill="1" applyBorder="1" applyAlignment="1">
      <alignment horizontal="left"/>
    </xf>
    <xf numFmtId="0" fontId="3" fillId="2" borderId="0" xfId="0" applyFont="1" applyFill="1" applyAlignment="1" applyProtection="1">
      <alignment horizontal="left"/>
      <protection hidden="1"/>
    </xf>
    <xf numFmtId="0" fontId="0" fillId="2" borderId="0" xfId="0" applyFill="1" applyAlignment="1" applyProtection="1">
      <alignment/>
      <protection hidden="1"/>
    </xf>
    <xf numFmtId="0" fontId="7" fillId="2" borderId="0" xfId="0" applyFont="1" applyFill="1" applyAlignment="1" applyProtection="1">
      <alignment horizontal="center"/>
      <protection hidden="1"/>
    </xf>
    <xf numFmtId="0" fontId="7" fillId="2" borderId="0" xfId="0" applyFont="1" applyFill="1" applyAlignment="1" applyProtection="1">
      <alignment/>
      <protection hidden="1"/>
    </xf>
    <xf numFmtId="0" fontId="8" fillId="2" borderId="6" xfId="0" applyFont="1" applyFill="1" applyBorder="1" applyAlignment="1" applyProtection="1">
      <alignment horizontal="center"/>
      <protection hidden="1"/>
    </xf>
    <xf numFmtId="0" fontId="8" fillId="2" borderId="8" xfId="0" applyFont="1" applyFill="1" applyBorder="1" applyAlignment="1" applyProtection="1">
      <alignment horizontal="center"/>
      <protection hidden="1"/>
    </xf>
    <xf numFmtId="0" fontId="7" fillId="2" borderId="10" xfId="0" applyFont="1" applyFill="1" applyBorder="1" applyAlignment="1" applyProtection="1">
      <alignment/>
      <protection hidden="1"/>
    </xf>
    <xf numFmtId="16" fontId="9" fillId="2" borderId="9" xfId="0" applyNumberFormat="1" applyFont="1" applyFill="1" applyBorder="1" applyAlignment="1">
      <alignment horizontal="left"/>
    </xf>
    <xf numFmtId="0" fontId="7" fillId="2" borderId="10" xfId="0" applyFont="1" applyFill="1" applyBorder="1" applyAlignment="1" applyProtection="1">
      <alignment wrapText="1"/>
      <protection hidden="1"/>
    </xf>
    <xf numFmtId="164" fontId="7" fillId="2" borderId="10" xfId="0" applyNumberFormat="1" applyFont="1" applyFill="1" applyBorder="1" applyAlignment="1" applyProtection="1">
      <alignment/>
      <protection hidden="1"/>
    </xf>
    <xf numFmtId="0" fontId="8" fillId="2" borderId="10" xfId="0" applyFont="1" applyFill="1" applyBorder="1" applyAlignment="1" applyProtection="1">
      <alignment/>
      <protection hidden="1"/>
    </xf>
    <xf numFmtId="0" fontId="7" fillId="2" borderId="10" xfId="0" applyFont="1" applyFill="1" applyBorder="1" applyAlignment="1" applyProtection="1">
      <alignment horizontal="left" wrapText="1"/>
      <protection hidden="1"/>
    </xf>
    <xf numFmtId="2" fontId="7" fillId="2" borderId="0" xfId="0" applyNumberFormat="1" applyFont="1" applyFill="1" applyAlignment="1" applyProtection="1">
      <alignment/>
      <protection hidden="1"/>
    </xf>
    <xf numFmtId="0" fontId="0" fillId="2" borderId="0" xfId="0" applyFill="1" applyAlignment="1" applyProtection="1">
      <alignment horizontal="center"/>
      <protection hidden="1"/>
    </xf>
    <xf numFmtId="0" fontId="0" fillId="2" borderId="7" xfId="0" applyFill="1" applyBorder="1" applyAlignment="1">
      <alignment/>
    </xf>
    <xf numFmtId="0" fontId="0" fillId="2" borderId="0" xfId="0" applyFill="1" applyBorder="1" applyAlignment="1">
      <alignment/>
    </xf>
    <xf numFmtId="0" fontId="7" fillId="2" borderId="0" xfId="0" applyFont="1" applyFill="1" applyBorder="1" applyAlignment="1">
      <alignment horizontal="left" vertical="top"/>
    </xf>
    <xf numFmtId="0" fontId="0" fillId="2" borderId="13" xfId="0" applyFont="1" applyFill="1" applyBorder="1" applyAlignment="1">
      <alignment/>
    </xf>
    <xf numFmtId="0" fontId="1" fillId="2" borderId="14" xfId="0" applyFont="1" applyFill="1" applyBorder="1" applyAlignment="1">
      <alignment/>
    </xf>
    <xf numFmtId="0" fontId="0" fillId="2" borderId="14" xfId="0" applyFont="1" applyFill="1" applyBorder="1" applyAlignment="1">
      <alignment/>
    </xf>
    <xf numFmtId="0" fontId="0" fillId="2" borderId="15" xfId="0" applyFont="1" applyFill="1" applyBorder="1" applyAlignment="1">
      <alignment/>
    </xf>
    <xf numFmtId="0" fontId="0" fillId="2" borderId="16" xfId="0" applyFont="1" applyFill="1" applyBorder="1" applyAlignment="1">
      <alignment/>
    </xf>
    <xf numFmtId="0" fontId="0" fillId="2" borderId="17" xfId="0" applyFont="1" applyFill="1" applyBorder="1" applyAlignment="1">
      <alignment/>
    </xf>
    <xf numFmtId="0" fontId="0" fillId="2" borderId="18" xfId="0" applyFont="1" applyFill="1" applyBorder="1" applyAlignment="1">
      <alignment/>
    </xf>
    <xf numFmtId="0" fontId="0" fillId="2" borderId="19" xfId="0" applyFont="1" applyFill="1" applyBorder="1" applyAlignment="1">
      <alignment/>
    </xf>
    <xf numFmtId="0" fontId="0" fillId="2" borderId="20" xfId="0" applyFont="1" applyFill="1" applyBorder="1" applyAlignment="1">
      <alignment/>
    </xf>
    <xf numFmtId="0" fontId="0" fillId="2" borderId="21" xfId="0" applyFont="1" applyFill="1" applyBorder="1" applyAlignment="1">
      <alignment/>
    </xf>
    <xf numFmtId="0" fontId="11" fillId="2" borderId="16" xfId="0" applyFont="1" applyFill="1" applyBorder="1" applyAlignment="1">
      <alignment/>
    </xf>
    <xf numFmtId="0" fontId="11" fillId="2" borderId="17" xfId="0" applyFont="1" applyFill="1" applyBorder="1" applyAlignment="1">
      <alignment/>
    </xf>
    <xf numFmtId="0" fontId="11" fillId="2" borderId="22" xfId="0" applyFont="1" applyFill="1" applyBorder="1" applyAlignment="1">
      <alignment/>
    </xf>
    <xf numFmtId="0" fontId="11" fillId="2" borderId="23" xfId="0" applyFont="1" applyFill="1" applyBorder="1" applyAlignment="1">
      <alignment/>
    </xf>
    <xf numFmtId="0" fontId="11" fillId="2" borderId="23" xfId="0" applyFont="1" applyFill="1" applyBorder="1" applyAlignment="1">
      <alignment/>
    </xf>
    <xf numFmtId="0" fontId="11" fillId="2" borderId="24" xfId="0" applyFont="1" applyFill="1" applyBorder="1" applyAlignment="1">
      <alignment/>
    </xf>
    <xf numFmtId="0" fontId="0" fillId="2" borderId="0" xfId="0" applyFill="1" applyBorder="1" applyAlignment="1">
      <alignment/>
    </xf>
    <xf numFmtId="0" fontId="0" fillId="2" borderId="25" xfId="0" applyFont="1" applyFill="1" applyBorder="1" applyAlignment="1">
      <alignment/>
    </xf>
    <xf numFmtId="0" fontId="0" fillId="2" borderId="26" xfId="0" applyFont="1" applyFill="1" applyBorder="1" applyAlignment="1">
      <alignment/>
    </xf>
    <xf numFmtId="0" fontId="0" fillId="2" borderId="2" xfId="0" applyFill="1" applyBorder="1" applyAlignment="1">
      <alignment/>
    </xf>
    <xf numFmtId="0" fontId="9" fillId="2" borderId="12" xfId="0" applyFont="1" applyFill="1" applyBorder="1" applyAlignment="1">
      <alignment horizontal="left"/>
    </xf>
    <xf numFmtId="0" fontId="0" fillId="0" borderId="9" xfId="0" applyBorder="1" applyAlignment="1">
      <alignment/>
    </xf>
    <xf numFmtId="0" fontId="0" fillId="0" borderId="11" xfId="0" applyBorder="1" applyAlignment="1">
      <alignment/>
    </xf>
    <xf numFmtId="0" fontId="11" fillId="2" borderId="12" xfId="0" applyFont="1" applyFill="1" applyBorder="1" applyAlignment="1">
      <alignment horizontal="left"/>
    </xf>
    <xf numFmtId="1" fontId="13" fillId="2" borderId="9" xfId="0" applyNumberFormat="1" applyFont="1" applyFill="1" applyBorder="1" applyAlignment="1">
      <alignment horizontal="right"/>
    </xf>
    <xf numFmtId="0" fontId="13" fillId="2" borderId="11" xfId="0" applyFont="1" applyFill="1" applyBorder="1" applyAlignment="1">
      <alignment horizontal="left"/>
    </xf>
    <xf numFmtId="0" fontId="7" fillId="2" borderId="8" xfId="0" applyFont="1" applyFill="1" applyBorder="1" applyAlignment="1">
      <alignment horizontal="left"/>
    </xf>
    <xf numFmtId="0" fontId="0" fillId="2" borderId="22" xfId="0" applyFont="1" applyFill="1" applyBorder="1" applyAlignment="1">
      <alignment/>
    </xf>
    <xf numFmtId="0" fontId="0" fillId="2" borderId="23" xfId="0" applyFont="1" applyFill="1" applyBorder="1" applyAlignment="1">
      <alignment/>
    </xf>
    <xf numFmtId="0" fontId="0" fillId="2" borderId="24" xfId="0" applyFont="1" applyFill="1" applyBorder="1" applyAlignment="1">
      <alignment/>
    </xf>
    <xf numFmtId="0" fontId="0" fillId="2" borderId="23" xfId="0" applyFill="1" applyBorder="1" applyAlignment="1">
      <alignment/>
    </xf>
    <xf numFmtId="0" fontId="12" fillId="2" borderId="23" xfId="0" applyFont="1" applyFill="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47625</xdr:rowOff>
    </xdr:from>
    <xdr:to>
      <xdr:col>8</xdr:col>
      <xdr:colOff>9525</xdr:colOff>
      <xdr:row>42</xdr:row>
      <xdr:rowOff>9525</xdr:rowOff>
    </xdr:to>
    <xdr:sp>
      <xdr:nvSpPr>
        <xdr:cNvPr id="1" name="AutoShape 1"/>
        <xdr:cNvSpPr>
          <a:spLocks/>
        </xdr:cNvSpPr>
      </xdr:nvSpPr>
      <xdr:spPr>
        <a:xfrm>
          <a:off x="2847975" y="814387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47625</xdr:rowOff>
    </xdr:from>
    <xdr:to>
      <xdr:col>6</xdr:col>
      <xdr:colOff>0</xdr:colOff>
      <xdr:row>42</xdr:row>
      <xdr:rowOff>9525</xdr:rowOff>
    </xdr:to>
    <xdr:sp>
      <xdr:nvSpPr>
        <xdr:cNvPr id="2" name="AutoShape 2"/>
        <xdr:cNvSpPr>
          <a:spLocks/>
        </xdr:cNvSpPr>
      </xdr:nvSpPr>
      <xdr:spPr>
        <a:xfrm flipH="1">
          <a:off x="1857375" y="814387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xdr:row>
      <xdr:rowOff>95250</xdr:rowOff>
    </xdr:from>
    <xdr:to>
      <xdr:col>7</xdr:col>
      <xdr:colOff>171450</xdr:colOff>
      <xdr:row>30</xdr:row>
      <xdr:rowOff>85725</xdr:rowOff>
    </xdr:to>
    <xdr:sp>
      <xdr:nvSpPr>
        <xdr:cNvPr id="3" name="AutoShape 3"/>
        <xdr:cNvSpPr>
          <a:spLocks/>
        </xdr:cNvSpPr>
      </xdr:nvSpPr>
      <xdr:spPr>
        <a:xfrm flipV="1">
          <a:off x="2847975" y="591502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6</xdr:col>
      <xdr:colOff>0</xdr:colOff>
      <xdr:row>30</xdr:row>
      <xdr:rowOff>85725</xdr:rowOff>
    </xdr:to>
    <xdr:sp>
      <xdr:nvSpPr>
        <xdr:cNvPr id="4" name="AutoShape 4"/>
        <xdr:cNvSpPr>
          <a:spLocks/>
        </xdr:cNvSpPr>
      </xdr:nvSpPr>
      <xdr:spPr>
        <a:xfrm flipH="1" flipV="1">
          <a:off x="1866900" y="591502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32</xdr:row>
      <xdr:rowOff>9525</xdr:rowOff>
    </xdr:from>
    <xdr:to>
      <xdr:col>8</xdr:col>
      <xdr:colOff>304800</xdr:colOff>
      <xdr:row>34</xdr:row>
      <xdr:rowOff>95250</xdr:rowOff>
    </xdr:to>
    <xdr:sp>
      <xdr:nvSpPr>
        <xdr:cNvPr id="5" name="AutoShape 5"/>
        <xdr:cNvSpPr>
          <a:spLocks/>
        </xdr:cNvSpPr>
      </xdr:nvSpPr>
      <xdr:spPr>
        <a:xfrm>
          <a:off x="3590925" y="640080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32</xdr:row>
      <xdr:rowOff>9525</xdr:rowOff>
    </xdr:from>
    <xdr:to>
      <xdr:col>5</xdr:col>
      <xdr:colOff>57150</xdr:colOff>
      <xdr:row>34</xdr:row>
      <xdr:rowOff>95250</xdr:rowOff>
    </xdr:to>
    <xdr:sp>
      <xdr:nvSpPr>
        <xdr:cNvPr id="6" name="AutoShape 6"/>
        <xdr:cNvSpPr>
          <a:spLocks/>
        </xdr:cNvSpPr>
      </xdr:nvSpPr>
      <xdr:spPr>
        <a:xfrm flipH="1">
          <a:off x="1552575" y="640080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30</xdr:row>
      <xdr:rowOff>85725</xdr:rowOff>
    </xdr:from>
    <xdr:to>
      <xdr:col>8</xdr:col>
      <xdr:colOff>47625</xdr:colOff>
      <xdr:row>41</xdr:row>
      <xdr:rowOff>47625</xdr:rowOff>
    </xdr:to>
    <xdr:sp>
      <xdr:nvSpPr>
        <xdr:cNvPr id="7" name="Oval 7"/>
        <xdr:cNvSpPr>
          <a:spLocks/>
        </xdr:cNvSpPr>
      </xdr:nvSpPr>
      <xdr:spPr>
        <a:xfrm>
          <a:off x="1790700" y="6086475"/>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35</xdr:row>
      <xdr:rowOff>161925</xdr:rowOff>
    </xdr:from>
    <xdr:to>
      <xdr:col>8</xdr:col>
      <xdr:colOff>47625</xdr:colOff>
      <xdr:row>35</xdr:row>
      <xdr:rowOff>161925</xdr:rowOff>
    </xdr:to>
    <xdr:sp>
      <xdr:nvSpPr>
        <xdr:cNvPr id="8" name="AutoShape 8"/>
        <xdr:cNvSpPr>
          <a:spLocks/>
        </xdr:cNvSpPr>
      </xdr:nvSpPr>
      <xdr:spPr>
        <a:xfrm>
          <a:off x="1790700" y="712470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40</xdr:row>
      <xdr:rowOff>9525</xdr:rowOff>
    </xdr:from>
    <xdr:to>
      <xdr:col>4</xdr:col>
      <xdr:colOff>0</xdr:colOff>
      <xdr:row>44</xdr:row>
      <xdr:rowOff>0</xdr:rowOff>
    </xdr:to>
    <xdr:sp>
      <xdr:nvSpPr>
        <xdr:cNvPr id="9" name="Rectangle 9"/>
        <xdr:cNvSpPr>
          <a:spLocks/>
        </xdr:cNvSpPr>
      </xdr:nvSpPr>
      <xdr:spPr>
        <a:xfrm>
          <a:off x="514350" y="791527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40</xdr:row>
      <xdr:rowOff>9525</xdr:rowOff>
    </xdr:from>
    <xdr:to>
      <xdr:col>10</xdr:col>
      <xdr:colOff>0</xdr:colOff>
      <xdr:row>44</xdr:row>
      <xdr:rowOff>0</xdr:rowOff>
    </xdr:to>
    <xdr:sp>
      <xdr:nvSpPr>
        <xdr:cNvPr id="10" name="Rectangle 10"/>
        <xdr:cNvSpPr>
          <a:spLocks/>
        </xdr:cNvSpPr>
      </xdr:nvSpPr>
      <xdr:spPr>
        <a:xfrm>
          <a:off x="3857625" y="791527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33</xdr:row>
      <xdr:rowOff>0</xdr:rowOff>
    </xdr:from>
    <xdr:to>
      <xdr:col>10</xdr:col>
      <xdr:colOff>304800</xdr:colOff>
      <xdr:row>36</xdr:row>
      <xdr:rowOff>0</xdr:rowOff>
    </xdr:to>
    <xdr:sp>
      <xdr:nvSpPr>
        <xdr:cNvPr id="11" name="Rectangle 11"/>
        <xdr:cNvSpPr>
          <a:spLocks/>
        </xdr:cNvSpPr>
      </xdr:nvSpPr>
      <xdr:spPr>
        <a:xfrm>
          <a:off x="4152900" y="658177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27</xdr:row>
      <xdr:rowOff>0</xdr:rowOff>
    </xdr:from>
    <xdr:to>
      <xdr:col>10</xdr:col>
      <xdr:colOff>0</xdr:colOff>
      <xdr:row>32</xdr:row>
      <xdr:rowOff>0</xdr:rowOff>
    </xdr:to>
    <xdr:sp>
      <xdr:nvSpPr>
        <xdr:cNvPr id="12" name="Rectangle 12"/>
        <xdr:cNvSpPr>
          <a:spLocks/>
        </xdr:cNvSpPr>
      </xdr:nvSpPr>
      <xdr:spPr>
        <a:xfrm>
          <a:off x="3838575" y="5391150"/>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28</xdr:row>
      <xdr:rowOff>0</xdr:rowOff>
    </xdr:from>
    <xdr:to>
      <xdr:col>4</xdr:col>
      <xdr:colOff>9525</xdr:colOff>
      <xdr:row>31</xdr:row>
      <xdr:rowOff>0</xdr:rowOff>
    </xdr:to>
    <xdr:sp>
      <xdr:nvSpPr>
        <xdr:cNvPr id="13" name="Rectangle 13"/>
        <xdr:cNvSpPr>
          <a:spLocks/>
        </xdr:cNvSpPr>
      </xdr:nvSpPr>
      <xdr:spPr>
        <a:xfrm>
          <a:off x="485775" y="563880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xdr:row>
      <xdr:rowOff>9525</xdr:rowOff>
    </xdr:from>
    <xdr:to>
      <xdr:col>3</xdr:col>
      <xdr:colOff>9525</xdr:colOff>
      <xdr:row>35</xdr:row>
      <xdr:rowOff>180975</xdr:rowOff>
    </xdr:to>
    <xdr:sp>
      <xdr:nvSpPr>
        <xdr:cNvPr id="14" name="Rectangle 14"/>
        <xdr:cNvSpPr>
          <a:spLocks/>
        </xdr:cNvSpPr>
      </xdr:nvSpPr>
      <xdr:spPr>
        <a:xfrm>
          <a:off x="200025" y="659130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32</xdr:row>
      <xdr:rowOff>0</xdr:rowOff>
    </xdr:from>
    <xdr:to>
      <xdr:col>6</xdr:col>
      <xdr:colOff>514350</xdr:colOff>
      <xdr:row>32</xdr:row>
      <xdr:rowOff>180975</xdr:rowOff>
    </xdr:to>
    <xdr:sp>
      <xdr:nvSpPr>
        <xdr:cNvPr id="15" name="Rectangle 15"/>
        <xdr:cNvSpPr>
          <a:spLocks/>
        </xdr:cNvSpPr>
      </xdr:nvSpPr>
      <xdr:spPr>
        <a:xfrm>
          <a:off x="2571750" y="639127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37</xdr:row>
      <xdr:rowOff>9525</xdr:rowOff>
    </xdr:from>
    <xdr:to>
      <xdr:col>6</xdr:col>
      <xdr:colOff>504825</xdr:colOff>
      <xdr:row>38</xdr:row>
      <xdr:rowOff>0</xdr:rowOff>
    </xdr:to>
    <xdr:sp>
      <xdr:nvSpPr>
        <xdr:cNvPr id="16" name="Rectangle 16"/>
        <xdr:cNvSpPr>
          <a:spLocks/>
        </xdr:cNvSpPr>
      </xdr:nvSpPr>
      <xdr:spPr>
        <a:xfrm>
          <a:off x="2600325" y="735330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41997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41997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519112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519112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67690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67690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362575"/>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40080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19137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19137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85787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667250"/>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491490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86740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66737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62940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486650"/>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486650"/>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5257800"/>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5257800"/>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743575"/>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743575"/>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429250"/>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467475"/>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258050"/>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258050"/>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924550"/>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733925"/>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4981575"/>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934075"/>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73405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69607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36282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36282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513397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513397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61975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61975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305425"/>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34365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13422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13422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80072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610100"/>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485775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81025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61022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57225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429500"/>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429500"/>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5200650"/>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5200650"/>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686425"/>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686425"/>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372100"/>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410325"/>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200900"/>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200900"/>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867400"/>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676775"/>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4924425"/>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876925"/>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67690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63892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53427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53427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530542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530542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79120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79120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476875"/>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51510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30567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30567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97217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781550"/>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502920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98170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78167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74370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38187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38187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515302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515302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63880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63880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324475"/>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36270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15327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15327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81977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629150"/>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487680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82930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62927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59130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486650"/>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486650"/>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76200</xdr:rowOff>
    </xdr:from>
    <xdr:to>
      <xdr:col>7</xdr:col>
      <xdr:colOff>171450</xdr:colOff>
      <xdr:row>31</xdr:row>
      <xdr:rowOff>85725</xdr:rowOff>
    </xdr:to>
    <xdr:sp>
      <xdr:nvSpPr>
        <xdr:cNvPr id="3" name="AutoShape 3"/>
        <xdr:cNvSpPr>
          <a:spLocks/>
        </xdr:cNvSpPr>
      </xdr:nvSpPr>
      <xdr:spPr>
        <a:xfrm flipV="1">
          <a:off x="2847975" y="5238750"/>
          <a:ext cx="990600" cy="19050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104775</xdr:rowOff>
    </xdr:from>
    <xdr:to>
      <xdr:col>6</xdr:col>
      <xdr:colOff>0</xdr:colOff>
      <xdr:row>31</xdr:row>
      <xdr:rowOff>85725</xdr:rowOff>
    </xdr:to>
    <xdr:sp>
      <xdr:nvSpPr>
        <xdr:cNvPr id="4" name="AutoShape 4"/>
        <xdr:cNvSpPr>
          <a:spLocks/>
        </xdr:cNvSpPr>
      </xdr:nvSpPr>
      <xdr:spPr>
        <a:xfrm flipH="1" flipV="1">
          <a:off x="1866900" y="5267325"/>
          <a:ext cx="981075" cy="161925"/>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0</xdr:rowOff>
    </xdr:from>
    <xdr:to>
      <xdr:col>8</xdr:col>
      <xdr:colOff>304800</xdr:colOff>
      <xdr:row>35</xdr:row>
      <xdr:rowOff>95250</xdr:rowOff>
    </xdr:to>
    <xdr:sp>
      <xdr:nvSpPr>
        <xdr:cNvPr id="5" name="AutoShape 5"/>
        <xdr:cNvSpPr>
          <a:spLocks/>
        </xdr:cNvSpPr>
      </xdr:nvSpPr>
      <xdr:spPr>
        <a:xfrm>
          <a:off x="3590925" y="5734050"/>
          <a:ext cx="561975" cy="476250"/>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0</xdr:rowOff>
    </xdr:from>
    <xdr:to>
      <xdr:col>5</xdr:col>
      <xdr:colOff>57150</xdr:colOff>
      <xdr:row>35</xdr:row>
      <xdr:rowOff>95250</xdr:rowOff>
    </xdr:to>
    <xdr:sp>
      <xdr:nvSpPr>
        <xdr:cNvPr id="6" name="AutoShape 6"/>
        <xdr:cNvSpPr>
          <a:spLocks/>
        </xdr:cNvSpPr>
      </xdr:nvSpPr>
      <xdr:spPr>
        <a:xfrm flipH="1">
          <a:off x="1552575" y="5734050"/>
          <a:ext cx="542925" cy="476250"/>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429250"/>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152400</xdr:rowOff>
    </xdr:from>
    <xdr:to>
      <xdr:col>8</xdr:col>
      <xdr:colOff>47625</xdr:colOff>
      <xdr:row>36</xdr:row>
      <xdr:rowOff>152400</xdr:rowOff>
    </xdr:to>
    <xdr:sp>
      <xdr:nvSpPr>
        <xdr:cNvPr id="8" name="AutoShape 8"/>
        <xdr:cNvSpPr>
          <a:spLocks/>
        </xdr:cNvSpPr>
      </xdr:nvSpPr>
      <xdr:spPr>
        <a:xfrm>
          <a:off x="1790700" y="645795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258050"/>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258050"/>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924550"/>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733925"/>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4981575"/>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934075"/>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73405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69607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42</xdr:row>
      <xdr:rowOff>47625</xdr:rowOff>
    </xdr:from>
    <xdr:to>
      <xdr:col>8</xdr:col>
      <xdr:colOff>9525</xdr:colOff>
      <xdr:row>43</xdr:row>
      <xdr:rowOff>9525</xdr:rowOff>
    </xdr:to>
    <xdr:sp>
      <xdr:nvSpPr>
        <xdr:cNvPr id="1" name="AutoShape 1"/>
        <xdr:cNvSpPr>
          <a:spLocks/>
        </xdr:cNvSpPr>
      </xdr:nvSpPr>
      <xdr:spPr>
        <a:xfrm>
          <a:off x="2647950" y="7829550"/>
          <a:ext cx="1428750" cy="142875"/>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28575</xdr:colOff>
      <xdr:row>43</xdr:row>
      <xdr:rowOff>9525</xdr:rowOff>
    </xdr:to>
    <xdr:sp>
      <xdr:nvSpPr>
        <xdr:cNvPr id="2" name="AutoShape 2"/>
        <xdr:cNvSpPr>
          <a:spLocks/>
        </xdr:cNvSpPr>
      </xdr:nvSpPr>
      <xdr:spPr>
        <a:xfrm flipH="1">
          <a:off x="1628775" y="7829550"/>
          <a:ext cx="1019175" cy="142875"/>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30</xdr:row>
      <xdr:rowOff>95250</xdr:rowOff>
    </xdr:from>
    <xdr:to>
      <xdr:col>7</xdr:col>
      <xdr:colOff>504825</xdr:colOff>
      <xdr:row>31</xdr:row>
      <xdr:rowOff>85725</xdr:rowOff>
    </xdr:to>
    <xdr:sp>
      <xdr:nvSpPr>
        <xdr:cNvPr id="3" name="AutoShape 3"/>
        <xdr:cNvSpPr>
          <a:spLocks/>
        </xdr:cNvSpPr>
      </xdr:nvSpPr>
      <xdr:spPr>
        <a:xfrm flipV="1">
          <a:off x="2647950" y="5638800"/>
          <a:ext cx="1247775"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104775</xdr:rowOff>
    </xdr:from>
    <xdr:to>
      <xdr:col>6</xdr:col>
      <xdr:colOff>28575</xdr:colOff>
      <xdr:row>31</xdr:row>
      <xdr:rowOff>85725</xdr:rowOff>
    </xdr:to>
    <xdr:sp>
      <xdr:nvSpPr>
        <xdr:cNvPr id="4" name="AutoShape 4"/>
        <xdr:cNvSpPr>
          <a:spLocks/>
        </xdr:cNvSpPr>
      </xdr:nvSpPr>
      <xdr:spPr>
        <a:xfrm flipH="1" flipV="1">
          <a:off x="1638300" y="5648325"/>
          <a:ext cx="1009650" cy="161925"/>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752475</xdr:colOff>
      <xdr:row>32</xdr:row>
      <xdr:rowOff>180975</xdr:rowOff>
    </xdr:from>
    <xdr:to>
      <xdr:col>8</xdr:col>
      <xdr:colOff>304800</xdr:colOff>
      <xdr:row>35</xdr:row>
      <xdr:rowOff>95250</xdr:rowOff>
    </xdr:to>
    <xdr:sp>
      <xdr:nvSpPr>
        <xdr:cNvPr id="5" name="AutoShape 5"/>
        <xdr:cNvSpPr>
          <a:spLocks/>
        </xdr:cNvSpPr>
      </xdr:nvSpPr>
      <xdr:spPr>
        <a:xfrm>
          <a:off x="3371850" y="6105525"/>
          <a:ext cx="1000125" cy="476250"/>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32</xdr:row>
      <xdr:rowOff>180975</xdr:rowOff>
    </xdr:from>
    <xdr:to>
      <xdr:col>5</xdr:col>
      <xdr:colOff>104775</xdr:colOff>
      <xdr:row>35</xdr:row>
      <xdr:rowOff>95250</xdr:rowOff>
    </xdr:to>
    <xdr:sp>
      <xdr:nvSpPr>
        <xdr:cNvPr id="6" name="AutoShape 6"/>
        <xdr:cNvSpPr>
          <a:spLocks/>
        </xdr:cNvSpPr>
      </xdr:nvSpPr>
      <xdr:spPr>
        <a:xfrm flipH="1">
          <a:off x="1400175" y="6105525"/>
          <a:ext cx="514350" cy="476250"/>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31</xdr:row>
      <xdr:rowOff>85725</xdr:rowOff>
    </xdr:from>
    <xdr:to>
      <xdr:col>7</xdr:col>
      <xdr:colOff>285750</xdr:colOff>
      <xdr:row>42</xdr:row>
      <xdr:rowOff>47625</xdr:rowOff>
    </xdr:to>
    <xdr:sp>
      <xdr:nvSpPr>
        <xdr:cNvPr id="7" name="Oval 7"/>
        <xdr:cNvSpPr>
          <a:spLocks/>
        </xdr:cNvSpPr>
      </xdr:nvSpPr>
      <xdr:spPr>
        <a:xfrm>
          <a:off x="1609725" y="5810250"/>
          <a:ext cx="2066925" cy="20193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36</xdr:row>
      <xdr:rowOff>152400</xdr:rowOff>
    </xdr:from>
    <xdr:to>
      <xdr:col>7</xdr:col>
      <xdr:colOff>285750</xdr:colOff>
      <xdr:row>36</xdr:row>
      <xdr:rowOff>152400</xdr:rowOff>
    </xdr:to>
    <xdr:sp>
      <xdr:nvSpPr>
        <xdr:cNvPr id="8" name="AutoShape 8"/>
        <xdr:cNvSpPr>
          <a:spLocks/>
        </xdr:cNvSpPr>
      </xdr:nvSpPr>
      <xdr:spPr>
        <a:xfrm>
          <a:off x="1609725" y="6819900"/>
          <a:ext cx="20669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23875" y="7610475"/>
          <a:ext cx="1104900"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4076700" y="7610475"/>
          <a:ext cx="1066800"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371975" y="6305550"/>
          <a:ext cx="1076325"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504825</xdr:colOff>
      <xdr:row>28</xdr:row>
      <xdr:rowOff>0</xdr:rowOff>
    </xdr:from>
    <xdr:to>
      <xdr:col>10</xdr:col>
      <xdr:colOff>142875</xdr:colOff>
      <xdr:row>33</xdr:row>
      <xdr:rowOff>47625</xdr:rowOff>
    </xdr:to>
    <xdr:sp>
      <xdr:nvSpPr>
        <xdr:cNvPr id="12" name="Rectangle 12"/>
        <xdr:cNvSpPr>
          <a:spLocks/>
        </xdr:cNvSpPr>
      </xdr:nvSpPr>
      <xdr:spPr>
        <a:xfrm>
          <a:off x="3895725" y="5114925"/>
          <a:ext cx="1390650" cy="1047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95300" y="5362575"/>
          <a:ext cx="1143000"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9550" y="6315075"/>
          <a:ext cx="1190625" cy="533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343150" y="611505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371725" y="705802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639050"/>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639050"/>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5410200"/>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5410200"/>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895975"/>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895975"/>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581650"/>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619875"/>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410450"/>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410450"/>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6076950"/>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886325"/>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5133975"/>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6086475"/>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88645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84847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19137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19137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496252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496252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44830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44830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133975"/>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17220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696277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696277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62927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438650"/>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468630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63880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43877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40080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47625</xdr:rowOff>
    </xdr:from>
    <xdr:to>
      <xdr:col>8</xdr:col>
      <xdr:colOff>9525</xdr:colOff>
      <xdr:row>42</xdr:row>
      <xdr:rowOff>9525</xdr:rowOff>
    </xdr:to>
    <xdr:sp>
      <xdr:nvSpPr>
        <xdr:cNvPr id="1" name="AutoShape 1"/>
        <xdr:cNvSpPr>
          <a:spLocks/>
        </xdr:cNvSpPr>
      </xdr:nvSpPr>
      <xdr:spPr>
        <a:xfrm>
          <a:off x="2847975" y="753427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47625</xdr:rowOff>
    </xdr:from>
    <xdr:to>
      <xdr:col>6</xdr:col>
      <xdr:colOff>0</xdr:colOff>
      <xdr:row>42</xdr:row>
      <xdr:rowOff>9525</xdr:rowOff>
    </xdr:to>
    <xdr:sp>
      <xdr:nvSpPr>
        <xdr:cNvPr id="2" name="AutoShape 2"/>
        <xdr:cNvSpPr>
          <a:spLocks/>
        </xdr:cNvSpPr>
      </xdr:nvSpPr>
      <xdr:spPr>
        <a:xfrm flipH="1">
          <a:off x="1857375" y="753427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xdr:row>
      <xdr:rowOff>95250</xdr:rowOff>
    </xdr:from>
    <xdr:to>
      <xdr:col>7</xdr:col>
      <xdr:colOff>171450</xdr:colOff>
      <xdr:row>30</xdr:row>
      <xdr:rowOff>85725</xdr:rowOff>
    </xdr:to>
    <xdr:sp>
      <xdr:nvSpPr>
        <xdr:cNvPr id="3" name="AutoShape 3"/>
        <xdr:cNvSpPr>
          <a:spLocks/>
        </xdr:cNvSpPr>
      </xdr:nvSpPr>
      <xdr:spPr>
        <a:xfrm flipV="1">
          <a:off x="2847975" y="530542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6</xdr:col>
      <xdr:colOff>0</xdr:colOff>
      <xdr:row>30</xdr:row>
      <xdr:rowOff>85725</xdr:rowOff>
    </xdr:to>
    <xdr:sp>
      <xdr:nvSpPr>
        <xdr:cNvPr id="4" name="AutoShape 4"/>
        <xdr:cNvSpPr>
          <a:spLocks/>
        </xdr:cNvSpPr>
      </xdr:nvSpPr>
      <xdr:spPr>
        <a:xfrm flipH="1" flipV="1">
          <a:off x="1866900" y="530542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32</xdr:row>
      <xdr:rowOff>9525</xdr:rowOff>
    </xdr:from>
    <xdr:to>
      <xdr:col>8</xdr:col>
      <xdr:colOff>304800</xdr:colOff>
      <xdr:row>34</xdr:row>
      <xdr:rowOff>95250</xdr:rowOff>
    </xdr:to>
    <xdr:sp>
      <xdr:nvSpPr>
        <xdr:cNvPr id="5" name="AutoShape 5"/>
        <xdr:cNvSpPr>
          <a:spLocks/>
        </xdr:cNvSpPr>
      </xdr:nvSpPr>
      <xdr:spPr>
        <a:xfrm>
          <a:off x="3590925" y="579120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32</xdr:row>
      <xdr:rowOff>9525</xdr:rowOff>
    </xdr:from>
    <xdr:to>
      <xdr:col>5</xdr:col>
      <xdr:colOff>57150</xdr:colOff>
      <xdr:row>34</xdr:row>
      <xdr:rowOff>95250</xdr:rowOff>
    </xdr:to>
    <xdr:sp>
      <xdr:nvSpPr>
        <xdr:cNvPr id="6" name="AutoShape 6"/>
        <xdr:cNvSpPr>
          <a:spLocks/>
        </xdr:cNvSpPr>
      </xdr:nvSpPr>
      <xdr:spPr>
        <a:xfrm flipH="1">
          <a:off x="1552575" y="579120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30</xdr:row>
      <xdr:rowOff>85725</xdr:rowOff>
    </xdr:from>
    <xdr:to>
      <xdr:col>8</xdr:col>
      <xdr:colOff>47625</xdr:colOff>
      <xdr:row>41</xdr:row>
      <xdr:rowOff>47625</xdr:rowOff>
    </xdr:to>
    <xdr:sp>
      <xdr:nvSpPr>
        <xdr:cNvPr id="7" name="Oval 7"/>
        <xdr:cNvSpPr>
          <a:spLocks/>
        </xdr:cNvSpPr>
      </xdr:nvSpPr>
      <xdr:spPr>
        <a:xfrm>
          <a:off x="1790700" y="5476875"/>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35</xdr:row>
      <xdr:rowOff>161925</xdr:rowOff>
    </xdr:from>
    <xdr:to>
      <xdr:col>8</xdr:col>
      <xdr:colOff>47625</xdr:colOff>
      <xdr:row>35</xdr:row>
      <xdr:rowOff>161925</xdr:rowOff>
    </xdr:to>
    <xdr:sp>
      <xdr:nvSpPr>
        <xdr:cNvPr id="8" name="AutoShape 8"/>
        <xdr:cNvSpPr>
          <a:spLocks/>
        </xdr:cNvSpPr>
      </xdr:nvSpPr>
      <xdr:spPr>
        <a:xfrm>
          <a:off x="1790700" y="651510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40</xdr:row>
      <xdr:rowOff>9525</xdr:rowOff>
    </xdr:from>
    <xdr:to>
      <xdr:col>4</xdr:col>
      <xdr:colOff>0</xdr:colOff>
      <xdr:row>44</xdr:row>
      <xdr:rowOff>0</xdr:rowOff>
    </xdr:to>
    <xdr:sp>
      <xdr:nvSpPr>
        <xdr:cNvPr id="9" name="Rectangle 9"/>
        <xdr:cNvSpPr>
          <a:spLocks/>
        </xdr:cNvSpPr>
      </xdr:nvSpPr>
      <xdr:spPr>
        <a:xfrm>
          <a:off x="514350" y="730567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40</xdr:row>
      <xdr:rowOff>9525</xdr:rowOff>
    </xdr:from>
    <xdr:to>
      <xdr:col>10</xdr:col>
      <xdr:colOff>0</xdr:colOff>
      <xdr:row>44</xdr:row>
      <xdr:rowOff>0</xdr:rowOff>
    </xdr:to>
    <xdr:sp>
      <xdr:nvSpPr>
        <xdr:cNvPr id="10" name="Rectangle 10"/>
        <xdr:cNvSpPr>
          <a:spLocks/>
        </xdr:cNvSpPr>
      </xdr:nvSpPr>
      <xdr:spPr>
        <a:xfrm>
          <a:off x="3857625" y="730567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33</xdr:row>
      <xdr:rowOff>0</xdr:rowOff>
    </xdr:from>
    <xdr:to>
      <xdr:col>10</xdr:col>
      <xdr:colOff>304800</xdr:colOff>
      <xdr:row>36</xdr:row>
      <xdr:rowOff>0</xdr:rowOff>
    </xdr:to>
    <xdr:sp>
      <xdr:nvSpPr>
        <xdr:cNvPr id="11" name="Rectangle 11"/>
        <xdr:cNvSpPr>
          <a:spLocks/>
        </xdr:cNvSpPr>
      </xdr:nvSpPr>
      <xdr:spPr>
        <a:xfrm>
          <a:off x="4152900" y="597217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27</xdr:row>
      <xdr:rowOff>0</xdr:rowOff>
    </xdr:from>
    <xdr:to>
      <xdr:col>10</xdr:col>
      <xdr:colOff>0</xdr:colOff>
      <xdr:row>32</xdr:row>
      <xdr:rowOff>0</xdr:rowOff>
    </xdr:to>
    <xdr:sp>
      <xdr:nvSpPr>
        <xdr:cNvPr id="12" name="Rectangle 12"/>
        <xdr:cNvSpPr>
          <a:spLocks/>
        </xdr:cNvSpPr>
      </xdr:nvSpPr>
      <xdr:spPr>
        <a:xfrm>
          <a:off x="3838575" y="4781550"/>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28</xdr:row>
      <xdr:rowOff>0</xdr:rowOff>
    </xdr:from>
    <xdr:to>
      <xdr:col>4</xdr:col>
      <xdr:colOff>9525</xdr:colOff>
      <xdr:row>31</xdr:row>
      <xdr:rowOff>0</xdr:rowOff>
    </xdr:to>
    <xdr:sp>
      <xdr:nvSpPr>
        <xdr:cNvPr id="13" name="Rectangle 13"/>
        <xdr:cNvSpPr>
          <a:spLocks/>
        </xdr:cNvSpPr>
      </xdr:nvSpPr>
      <xdr:spPr>
        <a:xfrm>
          <a:off x="485775" y="502920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xdr:row>
      <xdr:rowOff>9525</xdr:rowOff>
    </xdr:from>
    <xdr:to>
      <xdr:col>3</xdr:col>
      <xdr:colOff>9525</xdr:colOff>
      <xdr:row>35</xdr:row>
      <xdr:rowOff>180975</xdr:rowOff>
    </xdr:to>
    <xdr:sp>
      <xdr:nvSpPr>
        <xdr:cNvPr id="14" name="Rectangle 14"/>
        <xdr:cNvSpPr>
          <a:spLocks/>
        </xdr:cNvSpPr>
      </xdr:nvSpPr>
      <xdr:spPr>
        <a:xfrm>
          <a:off x="200025" y="598170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32</xdr:row>
      <xdr:rowOff>0</xdr:rowOff>
    </xdr:from>
    <xdr:to>
      <xdr:col>6</xdr:col>
      <xdr:colOff>514350</xdr:colOff>
      <xdr:row>32</xdr:row>
      <xdr:rowOff>180975</xdr:rowOff>
    </xdr:to>
    <xdr:sp>
      <xdr:nvSpPr>
        <xdr:cNvPr id="15" name="Rectangle 15"/>
        <xdr:cNvSpPr>
          <a:spLocks/>
        </xdr:cNvSpPr>
      </xdr:nvSpPr>
      <xdr:spPr>
        <a:xfrm>
          <a:off x="2571750" y="578167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37</xdr:row>
      <xdr:rowOff>9525</xdr:rowOff>
    </xdr:from>
    <xdr:to>
      <xdr:col>6</xdr:col>
      <xdr:colOff>504825</xdr:colOff>
      <xdr:row>38</xdr:row>
      <xdr:rowOff>0</xdr:rowOff>
    </xdr:to>
    <xdr:sp>
      <xdr:nvSpPr>
        <xdr:cNvPr id="16" name="Rectangle 16"/>
        <xdr:cNvSpPr>
          <a:spLocks/>
        </xdr:cNvSpPr>
      </xdr:nvSpPr>
      <xdr:spPr>
        <a:xfrm>
          <a:off x="2600325" y="674370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47625</xdr:rowOff>
    </xdr:from>
    <xdr:to>
      <xdr:col>8</xdr:col>
      <xdr:colOff>9525</xdr:colOff>
      <xdr:row>42</xdr:row>
      <xdr:rowOff>9525</xdr:rowOff>
    </xdr:to>
    <xdr:sp>
      <xdr:nvSpPr>
        <xdr:cNvPr id="1" name="AutoShape 1"/>
        <xdr:cNvSpPr>
          <a:spLocks/>
        </xdr:cNvSpPr>
      </xdr:nvSpPr>
      <xdr:spPr>
        <a:xfrm>
          <a:off x="2847975" y="7258050"/>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47625</xdr:rowOff>
    </xdr:from>
    <xdr:to>
      <xdr:col>6</xdr:col>
      <xdr:colOff>0</xdr:colOff>
      <xdr:row>42</xdr:row>
      <xdr:rowOff>9525</xdr:rowOff>
    </xdr:to>
    <xdr:sp>
      <xdr:nvSpPr>
        <xdr:cNvPr id="2" name="AutoShape 2"/>
        <xdr:cNvSpPr>
          <a:spLocks/>
        </xdr:cNvSpPr>
      </xdr:nvSpPr>
      <xdr:spPr>
        <a:xfrm flipH="1">
          <a:off x="1857375" y="7258050"/>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xdr:row>
      <xdr:rowOff>95250</xdr:rowOff>
    </xdr:from>
    <xdr:to>
      <xdr:col>7</xdr:col>
      <xdr:colOff>171450</xdr:colOff>
      <xdr:row>30</xdr:row>
      <xdr:rowOff>85725</xdr:rowOff>
    </xdr:to>
    <xdr:sp>
      <xdr:nvSpPr>
        <xdr:cNvPr id="3" name="AutoShape 3"/>
        <xdr:cNvSpPr>
          <a:spLocks/>
        </xdr:cNvSpPr>
      </xdr:nvSpPr>
      <xdr:spPr>
        <a:xfrm flipV="1">
          <a:off x="2847975" y="5029200"/>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6</xdr:col>
      <xdr:colOff>0</xdr:colOff>
      <xdr:row>30</xdr:row>
      <xdr:rowOff>85725</xdr:rowOff>
    </xdr:to>
    <xdr:sp>
      <xdr:nvSpPr>
        <xdr:cNvPr id="4" name="AutoShape 4"/>
        <xdr:cNvSpPr>
          <a:spLocks/>
        </xdr:cNvSpPr>
      </xdr:nvSpPr>
      <xdr:spPr>
        <a:xfrm flipH="1" flipV="1">
          <a:off x="1866900" y="5029200"/>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32</xdr:row>
      <xdr:rowOff>9525</xdr:rowOff>
    </xdr:from>
    <xdr:to>
      <xdr:col>8</xdr:col>
      <xdr:colOff>304800</xdr:colOff>
      <xdr:row>34</xdr:row>
      <xdr:rowOff>95250</xdr:rowOff>
    </xdr:to>
    <xdr:sp>
      <xdr:nvSpPr>
        <xdr:cNvPr id="5" name="AutoShape 5"/>
        <xdr:cNvSpPr>
          <a:spLocks/>
        </xdr:cNvSpPr>
      </xdr:nvSpPr>
      <xdr:spPr>
        <a:xfrm>
          <a:off x="3590925" y="5514975"/>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32</xdr:row>
      <xdr:rowOff>9525</xdr:rowOff>
    </xdr:from>
    <xdr:to>
      <xdr:col>5</xdr:col>
      <xdr:colOff>57150</xdr:colOff>
      <xdr:row>34</xdr:row>
      <xdr:rowOff>95250</xdr:rowOff>
    </xdr:to>
    <xdr:sp>
      <xdr:nvSpPr>
        <xdr:cNvPr id="6" name="AutoShape 6"/>
        <xdr:cNvSpPr>
          <a:spLocks/>
        </xdr:cNvSpPr>
      </xdr:nvSpPr>
      <xdr:spPr>
        <a:xfrm flipH="1">
          <a:off x="1552575" y="5514975"/>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30</xdr:row>
      <xdr:rowOff>85725</xdr:rowOff>
    </xdr:from>
    <xdr:to>
      <xdr:col>8</xdr:col>
      <xdr:colOff>47625</xdr:colOff>
      <xdr:row>41</xdr:row>
      <xdr:rowOff>47625</xdr:rowOff>
    </xdr:to>
    <xdr:sp>
      <xdr:nvSpPr>
        <xdr:cNvPr id="7" name="Oval 7"/>
        <xdr:cNvSpPr>
          <a:spLocks/>
        </xdr:cNvSpPr>
      </xdr:nvSpPr>
      <xdr:spPr>
        <a:xfrm>
          <a:off x="1790700" y="5200650"/>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35</xdr:row>
      <xdr:rowOff>161925</xdr:rowOff>
    </xdr:from>
    <xdr:to>
      <xdr:col>8</xdr:col>
      <xdr:colOff>47625</xdr:colOff>
      <xdr:row>35</xdr:row>
      <xdr:rowOff>161925</xdr:rowOff>
    </xdr:to>
    <xdr:sp>
      <xdr:nvSpPr>
        <xdr:cNvPr id="8" name="AutoShape 8"/>
        <xdr:cNvSpPr>
          <a:spLocks/>
        </xdr:cNvSpPr>
      </xdr:nvSpPr>
      <xdr:spPr>
        <a:xfrm>
          <a:off x="1790700" y="6238875"/>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40</xdr:row>
      <xdr:rowOff>9525</xdr:rowOff>
    </xdr:from>
    <xdr:to>
      <xdr:col>4</xdr:col>
      <xdr:colOff>0</xdr:colOff>
      <xdr:row>44</xdr:row>
      <xdr:rowOff>0</xdr:rowOff>
    </xdr:to>
    <xdr:sp>
      <xdr:nvSpPr>
        <xdr:cNvPr id="9" name="Rectangle 9"/>
        <xdr:cNvSpPr>
          <a:spLocks/>
        </xdr:cNvSpPr>
      </xdr:nvSpPr>
      <xdr:spPr>
        <a:xfrm>
          <a:off x="514350" y="7029450"/>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40</xdr:row>
      <xdr:rowOff>9525</xdr:rowOff>
    </xdr:from>
    <xdr:to>
      <xdr:col>10</xdr:col>
      <xdr:colOff>0</xdr:colOff>
      <xdr:row>44</xdr:row>
      <xdr:rowOff>0</xdr:rowOff>
    </xdr:to>
    <xdr:sp>
      <xdr:nvSpPr>
        <xdr:cNvPr id="10" name="Rectangle 10"/>
        <xdr:cNvSpPr>
          <a:spLocks/>
        </xdr:cNvSpPr>
      </xdr:nvSpPr>
      <xdr:spPr>
        <a:xfrm>
          <a:off x="3857625" y="7029450"/>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33</xdr:row>
      <xdr:rowOff>0</xdr:rowOff>
    </xdr:from>
    <xdr:to>
      <xdr:col>10</xdr:col>
      <xdr:colOff>304800</xdr:colOff>
      <xdr:row>36</xdr:row>
      <xdr:rowOff>0</xdr:rowOff>
    </xdr:to>
    <xdr:sp>
      <xdr:nvSpPr>
        <xdr:cNvPr id="11" name="Rectangle 11"/>
        <xdr:cNvSpPr>
          <a:spLocks/>
        </xdr:cNvSpPr>
      </xdr:nvSpPr>
      <xdr:spPr>
        <a:xfrm>
          <a:off x="4152900" y="5695950"/>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27</xdr:row>
      <xdr:rowOff>0</xdr:rowOff>
    </xdr:from>
    <xdr:to>
      <xdr:col>10</xdr:col>
      <xdr:colOff>0</xdr:colOff>
      <xdr:row>32</xdr:row>
      <xdr:rowOff>0</xdr:rowOff>
    </xdr:to>
    <xdr:sp>
      <xdr:nvSpPr>
        <xdr:cNvPr id="12" name="Rectangle 12"/>
        <xdr:cNvSpPr>
          <a:spLocks/>
        </xdr:cNvSpPr>
      </xdr:nvSpPr>
      <xdr:spPr>
        <a:xfrm>
          <a:off x="3838575" y="4505325"/>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28</xdr:row>
      <xdr:rowOff>0</xdr:rowOff>
    </xdr:from>
    <xdr:to>
      <xdr:col>4</xdr:col>
      <xdr:colOff>9525</xdr:colOff>
      <xdr:row>31</xdr:row>
      <xdr:rowOff>0</xdr:rowOff>
    </xdr:to>
    <xdr:sp>
      <xdr:nvSpPr>
        <xdr:cNvPr id="13" name="Rectangle 13"/>
        <xdr:cNvSpPr>
          <a:spLocks/>
        </xdr:cNvSpPr>
      </xdr:nvSpPr>
      <xdr:spPr>
        <a:xfrm>
          <a:off x="485775" y="4752975"/>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xdr:row>
      <xdr:rowOff>9525</xdr:rowOff>
    </xdr:from>
    <xdr:to>
      <xdr:col>3</xdr:col>
      <xdr:colOff>9525</xdr:colOff>
      <xdr:row>35</xdr:row>
      <xdr:rowOff>180975</xdr:rowOff>
    </xdr:to>
    <xdr:sp>
      <xdr:nvSpPr>
        <xdr:cNvPr id="14" name="Rectangle 14"/>
        <xdr:cNvSpPr>
          <a:spLocks/>
        </xdr:cNvSpPr>
      </xdr:nvSpPr>
      <xdr:spPr>
        <a:xfrm>
          <a:off x="200025" y="5705475"/>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32</xdr:row>
      <xdr:rowOff>0</xdr:rowOff>
    </xdr:from>
    <xdr:to>
      <xdr:col>6</xdr:col>
      <xdr:colOff>514350</xdr:colOff>
      <xdr:row>32</xdr:row>
      <xdr:rowOff>180975</xdr:rowOff>
    </xdr:to>
    <xdr:sp>
      <xdr:nvSpPr>
        <xdr:cNvPr id="15" name="Rectangle 15"/>
        <xdr:cNvSpPr>
          <a:spLocks/>
        </xdr:cNvSpPr>
      </xdr:nvSpPr>
      <xdr:spPr>
        <a:xfrm>
          <a:off x="2571750" y="550545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37</xdr:row>
      <xdr:rowOff>9525</xdr:rowOff>
    </xdr:from>
    <xdr:to>
      <xdr:col>6</xdr:col>
      <xdr:colOff>504825</xdr:colOff>
      <xdr:row>38</xdr:row>
      <xdr:rowOff>0</xdr:rowOff>
    </xdr:to>
    <xdr:sp>
      <xdr:nvSpPr>
        <xdr:cNvPr id="16" name="Rectangle 16"/>
        <xdr:cNvSpPr>
          <a:spLocks/>
        </xdr:cNvSpPr>
      </xdr:nvSpPr>
      <xdr:spPr>
        <a:xfrm>
          <a:off x="2600325" y="646747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45807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45807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522922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522922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71500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71500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400675"/>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43890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22947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22947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89597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705350"/>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495300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90550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70547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66750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753350"/>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753350"/>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5524500"/>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5524500"/>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6010275"/>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6010275"/>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695950"/>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734175"/>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524750"/>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524750"/>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6191250"/>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5000625"/>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5248275"/>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6200775"/>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600075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96277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486650"/>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486650"/>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5257800"/>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5257800"/>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743575"/>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743575"/>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429250"/>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467475"/>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258050"/>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258050"/>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924550"/>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733925"/>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4981575"/>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934075"/>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73405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69607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47625</xdr:rowOff>
    </xdr:from>
    <xdr:to>
      <xdr:col>8</xdr:col>
      <xdr:colOff>9525</xdr:colOff>
      <xdr:row>42</xdr:row>
      <xdr:rowOff>9525</xdr:rowOff>
    </xdr:to>
    <xdr:sp>
      <xdr:nvSpPr>
        <xdr:cNvPr id="1" name="AutoShape 1"/>
        <xdr:cNvSpPr>
          <a:spLocks/>
        </xdr:cNvSpPr>
      </xdr:nvSpPr>
      <xdr:spPr>
        <a:xfrm>
          <a:off x="2847975" y="8134350"/>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47625</xdr:rowOff>
    </xdr:from>
    <xdr:to>
      <xdr:col>6</xdr:col>
      <xdr:colOff>0</xdr:colOff>
      <xdr:row>42</xdr:row>
      <xdr:rowOff>9525</xdr:rowOff>
    </xdr:to>
    <xdr:sp>
      <xdr:nvSpPr>
        <xdr:cNvPr id="2" name="AutoShape 2"/>
        <xdr:cNvSpPr>
          <a:spLocks/>
        </xdr:cNvSpPr>
      </xdr:nvSpPr>
      <xdr:spPr>
        <a:xfrm flipH="1">
          <a:off x="1857375" y="8134350"/>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xdr:row>
      <xdr:rowOff>95250</xdr:rowOff>
    </xdr:from>
    <xdr:to>
      <xdr:col>7</xdr:col>
      <xdr:colOff>171450</xdr:colOff>
      <xdr:row>30</xdr:row>
      <xdr:rowOff>85725</xdr:rowOff>
    </xdr:to>
    <xdr:sp>
      <xdr:nvSpPr>
        <xdr:cNvPr id="3" name="AutoShape 3"/>
        <xdr:cNvSpPr>
          <a:spLocks/>
        </xdr:cNvSpPr>
      </xdr:nvSpPr>
      <xdr:spPr>
        <a:xfrm flipV="1">
          <a:off x="2847975" y="5905500"/>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6</xdr:col>
      <xdr:colOff>0</xdr:colOff>
      <xdr:row>30</xdr:row>
      <xdr:rowOff>85725</xdr:rowOff>
    </xdr:to>
    <xdr:sp>
      <xdr:nvSpPr>
        <xdr:cNvPr id="4" name="AutoShape 4"/>
        <xdr:cNvSpPr>
          <a:spLocks/>
        </xdr:cNvSpPr>
      </xdr:nvSpPr>
      <xdr:spPr>
        <a:xfrm flipH="1" flipV="1">
          <a:off x="1866900" y="5905500"/>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32</xdr:row>
      <xdr:rowOff>9525</xdr:rowOff>
    </xdr:from>
    <xdr:to>
      <xdr:col>8</xdr:col>
      <xdr:colOff>304800</xdr:colOff>
      <xdr:row>34</xdr:row>
      <xdr:rowOff>95250</xdr:rowOff>
    </xdr:to>
    <xdr:sp>
      <xdr:nvSpPr>
        <xdr:cNvPr id="5" name="AutoShape 5"/>
        <xdr:cNvSpPr>
          <a:spLocks/>
        </xdr:cNvSpPr>
      </xdr:nvSpPr>
      <xdr:spPr>
        <a:xfrm>
          <a:off x="3590925" y="6391275"/>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32</xdr:row>
      <xdr:rowOff>9525</xdr:rowOff>
    </xdr:from>
    <xdr:to>
      <xdr:col>5</xdr:col>
      <xdr:colOff>57150</xdr:colOff>
      <xdr:row>34</xdr:row>
      <xdr:rowOff>95250</xdr:rowOff>
    </xdr:to>
    <xdr:sp>
      <xdr:nvSpPr>
        <xdr:cNvPr id="6" name="AutoShape 6"/>
        <xdr:cNvSpPr>
          <a:spLocks/>
        </xdr:cNvSpPr>
      </xdr:nvSpPr>
      <xdr:spPr>
        <a:xfrm flipH="1">
          <a:off x="1552575" y="6391275"/>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30</xdr:row>
      <xdr:rowOff>85725</xdr:rowOff>
    </xdr:from>
    <xdr:to>
      <xdr:col>8</xdr:col>
      <xdr:colOff>47625</xdr:colOff>
      <xdr:row>41</xdr:row>
      <xdr:rowOff>47625</xdr:rowOff>
    </xdr:to>
    <xdr:sp>
      <xdr:nvSpPr>
        <xdr:cNvPr id="7" name="Oval 7"/>
        <xdr:cNvSpPr>
          <a:spLocks/>
        </xdr:cNvSpPr>
      </xdr:nvSpPr>
      <xdr:spPr>
        <a:xfrm>
          <a:off x="1790700" y="6076950"/>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35</xdr:row>
      <xdr:rowOff>161925</xdr:rowOff>
    </xdr:from>
    <xdr:to>
      <xdr:col>8</xdr:col>
      <xdr:colOff>47625</xdr:colOff>
      <xdr:row>35</xdr:row>
      <xdr:rowOff>161925</xdr:rowOff>
    </xdr:to>
    <xdr:sp>
      <xdr:nvSpPr>
        <xdr:cNvPr id="8" name="AutoShape 8"/>
        <xdr:cNvSpPr>
          <a:spLocks/>
        </xdr:cNvSpPr>
      </xdr:nvSpPr>
      <xdr:spPr>
        <a:xfrm>
          <a:off x="1790700" y="7115175"/>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40</xdr:row>
      <xdr:rowOff>9525</xdr:rowOff>
    </xdr:from>
    <xdr:to>
      <xdr:col>4</xdr:col>
      <xdr:colOff>0</xdr:colOff>
      <xdr:row>44</xdr:row>
      <xdr:rowOff>0</xdr:rowOff>
    </xdr:to>
    <xdr:sp>
      <xdr:nvSpPr>
        <xdr:cNvPr id="9" name="Rectangle 9"/>
        <xdr:cNvSpPr>
          <a:spLocks/>
        </xdr:cNvSpPr>
      </xdr:nvSpPr>
      <xdr:spPr>
        <a:xfrm>
          <a:off x="514350" y="7905750"/>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40</xdr:row>
      <xdr:rowOff>9525</xdr:rowOff>
    </xdr:from>
    <xdr:to>
      <xdr:col>10</xdr:col>
      <xdr:colOff>0</xdr:colOff>
      <xdr:row>44</xdr:row>
      <xdr:rowOff>0</xdr:rowOff>
    </xdr:to>
    <xdr:sp>
      <xdr:nvSpPr>
        <xdr:cNvPr id="10" name="Rectangle 10"/>
        <xdr:cNvSpPr>
          <a:spLocks/>
        </xdr:cNvSpPr>
      </xdr:nvSpPr>
      <xdr:spPr>
        <a:xfrm>
          <a:off x="3857625" y="7905750"/>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33</xdr:row>
      <xdr:rowOff>0</xdr:rowOff>
    </xdr:from>
    <xdr:to>
      <xdr:col>10</xdr:col>
      <xdr:colOff>304800</xdr:colOff>
      <xdr:row>36</xdr:row>
      <xdr:rowOff>0</xdr:rowOff>
    </xdr:to>
    <xdr:sp>
      <xdr:nvSpPr>
        <xdr:cNvPr id="11" name="Rectangle 11"/>
        <xdr:cNvSpPr>
          <a:spLocks/>
        </xdr:cNvSpPr>
      </xdr:nvSpPr>
      <xdr:spPr>
        <a:xfrm>
          <a:off x="4152900" y="6572250"/>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27</xdr:row>
      <xdr:rowOff>0</xdr:rowOff>
    </xdr:from>
    <xdr:to>
      <xdr:col>10</xdr:col>
      <xdr:colOff>0</xdr:colOff>
      <xdr:row>32</xdr:row>
      <xdr:rowOff>0</xdr:rowOff>
    </xdr:to>
    <xdr:sp>
      <xdr:nvSpPr>
        <xdr:cNvPr id="12" name="Rectangle 12"/>
        <xdr:cNvSpPr>
          <a:spLocks/>
        </xdr:cNvSpPr>
      </xdr:nvSpPr>
      <xdr:spPr>
        <a:xfrm>
          <a:off x="3838575" y="5381625"/>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28</xdr:row>
      <xdr:rowOff>0</xdr:rowOff>
    </xdr:from>
    <xdr:to>
      <xdr:col>4</xdr:col>
      <xdr:colOff>9525</xdr:colOff>
      <xdr:row>31</xdr:row>
      <xdr:rowOff>0</xdr:rowOff>
    </xdr:to>
    <xdr:sp>
      <xdr:nvSpPr>
        <xdr:cNvPr id="13" name="Rectangle 13"/>
        <xdr:cNvSpPr>
          <a:spLocks/>
        </xdr:cNvSpPr>
      </xdr:nvSpPr>
      <xdr:spPr>
        <a:xfrm>
          <a:off x="485775" y="5629275"/>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xdr:row>
      <xdr:rowOff>9525</xdr:rowOff>
    </xdr:from>
    <xdr:to>
      <xdr:col>3</xdr:col>
      <xdr:colOff>9525</xdr:colOff>
      <xdr:row>35</xdr:row>
      <xdr:rowOff>180975</xdr:rowOff>
    </xdr:to>
    <xdr:sp>
      <xdr:nvSpPr>
        <xdr:cNvPr id="14" name="Rectangle 14"/>
        <xdr:cNvSpPr>
          <a:spLocks/>
        </xdr:cNvSpPr>
      </xdr:nvSpPr>
      <xdr:spPr>
        <a:xfrm>
          <a:off x="200025" y="6581775"/>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32</xdr:row>
      <xdr:rowOff>0</xdr:rowOff>
    </xdr:from>
    <xdr:to>
      <xdr:col>6</xdr:col>
      <xdr:colOff>514350</xdr:colOff>
      <xdr:row>32</xdr:row>
      <xdr:rowOff>180975</xdr:rowOff>
    </xdr:to>
    <xdr:sp>
      <xdr:nvSpPr>
        <xdr:cNvPr id="15" name="Rectangle 15"/>
        <xdr:cNvSpPr>
          <a:spLocks/>
        </xdr:cNvSpPr>
      </xdr:nvSpPr>
      <xdr:spPr>
        <a:xfrm>
          <a:off x="2571750" y="638175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37</xdr:row>
      <xdr:rowOff>9525</xdr:rowOff>
    </xdr:from>
    <xdr:to>
      <xdr:col>6</xdr:col>
      <xdr:colOff>504825</xdr:colOff>
      <xdr:row>38</xdr:row>
      <xdr:rowOff>0</xdr:rowOff>
    </xdr:to>
    <xdr:sp>
      <xdr:nvSpPr>
        <xdr:cNvPr id="16" name="Rectangle 16"/>
        <xdr:cNvSpPr>
          <a:spLocks/>
        </xdr:cNvSpPr>
      </xdr:nvSpPr>
      <xdr:spPr>
        <a:xfrm>
          <a:off x="2600325" y="734377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47625</xdr:rowOff>
    </xdr:from>
    <xdr:to>
      <xdr:col>8</xdr:col>
      <xdr:colOff>9525</xdr:colOff>
      <xdr:row>42</xdr:row>
      <xdr:rowOff>9525</xdr:rowOff>
    </xdr:to>
    <xdr:sp>
      <xdr:nvSpPr>
        <xdr:cNvPr id="1" name="AutoShape 1"/>
        <xdr:cNvSpPr>
          <a:spLocks/>
        </xdr:cNvSpPr>
      </xdr:nvSpPr>
      <xdr:spPr>
        <a:xfrm>
          <a:off x="2847975" y="7581900"/>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47625</xdr:rowOff>
    </xdr:from>
    <xdr:to>
      <xdr:col>6</xdr:col>
      <xdr:colOff>0</xdr:colOff>
      <xdr:row>42</xdr:row>
      <xdr:rowOff>9525</xdr:rowOff>
    </xdr:to>
    <xdr:sp>
      <xdr:nvSpPr>
        <xdr:cNvPr id="2" name="AutoShape 2"/>
        <xdr:cNvSpPr>
          <a:spLocks/>
        </xdr:cNvSpPr>
      </xdr:nvSpPr>
      <xdr:spPr>
        <a:xfrm flipH="1">
          <a:off x="1857375" y="7581900"/>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xdr:row>
      <xdr:rowOff>95250</xdr:rowOff>
    </xdr:from>
    <xdr:to>
      <xdr:col>7</xdr:col>
      <xdr:colOff>171450</xdr:colOff>
      <xdr:row>30</xdr:row>
      <xdr:rowOff>85725</xdr:rowOff>
    </xdr:to>
    <xdr:sp>
      <xdr:nvSpPr>
        <xdr:cNvPr id="3" name="AutoShape 3"/>
        <xdr:cNvSpPr>
          <a:spLocks/>
        </xdr:cNvSpPr>
      </xdr:nvSpPr>
      <xdr:spPr>
        <a:xfrm flipV="1">
          <a:off x="2847975" y="5353050"/>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6</xdr:col>
      <xdr:colOff>0</xdr:colOff>
      <xdr:row>30</xdr:row>
      <xdr:rowOff>85725</xdr:rowOff>
    </xdr:to>
    <xdr:sp>
      <xdr:nvSpPr>
        <xdr:cNvPr id="4" name="AutoShape 4"/>
        <xdr:cNvSpPr>
          <a:spLocks/>
        </xdr:cNvSpPr>
      </xdr:nvSpPr>
      <xdr:spPr>
        <a:xfrm flipH="1" flipV="1">
          <a:off x="1866900" y="5353050"/>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32</xdr:row>
      <xdr:rowOff>9525</xdr:rowOff>
    </xdr:from>
    <xdr:to>
      <xdr:col>8</xdr:col>
      <xdr:colOff>304800</xdr:colOff>
      <xdr:row>34</xdr:row>
      <xdr:rowOff>95250</xdr:rowOff>
    </xdr:to>
    <xdr:sp>
      <xdr:nvSpPr>
        <xdr:cNvPr id="5" name="AutoShape 5"/>
        <xdr:cNvSpPr>
          <a:spLocks/>
        </xdr:cNvSpPr>
      </xdr:nvSpPr>
      <xdr:spPr>
        <a:xfrm>
          <a:off x="3590925" y="5838825"/>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32</xdr:row>
      <xdr:rowOff>9525</xdr:rowOff>
    </xdr:from>
    <xdr:to>
      <xdr:col>5</xdr:col>
      <xdr:colOff>57150</xdr:colOff>
      <xdr:row>34</xdr:row>
      <xdr:rowOff>95250</xdr:rowOff>
    </xdr:to>
    <xdr:sp>
      <xdr:nvSpPr>
        <xdr:cNvPr id="6" name="AutoShape 6"/>
        <xdr:cNvSpPr>
          <a:spLocks/>
        </xdr:cNvSpPr>
      </xdr:nvSpPr>
      <xdr:spPr>
        <a:xfrm flipH="1">
          <a:off x="1552575" y="5838825"/>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30</xdr:row>
      <xdr:rowOff>85725</xdr:rowOff>
    </xdr:from>
    <xdr:to>
      <xdr:col>8</xdr:col>
      <xdr:colOff>47625</xdr:colOff>
      <xdr:row>41</xdr:row>
      <xdr:rowOff>47625</xdr:rowOff>
    </xdr:to>
    <xdr:sp>
      <xdr:nvSpPr>
        <xdr:cNvPr id="7" name="Oval 7"/>
        <xdr:cNvSpPr>
          <a:spLocks/>
        </xdr:cNvSpPr>
      </xdr:nvSpPr>
      <xdr:spPr>
        <a:xfrm>
          <a:off x="1790700" y="5524500"/>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35</xdr:row>
      <xdr:rowOff>161925</xdr:rowOff>
    </xdr:from>
    <xdr:to>
      <xdr:col>8</xdr:col>
      <xdr:colOff>47625</xdr:colOff>
      <xdr:row>35</xdr:row>
      <xdr:rowOff>161925</xdr:rowOff>
    </xdr:to>
    <xdr:sp>
      <xdr:nvSpPr>
        <xdr:cNvPr id="8" name="AutoShape 8"/>
        <xdr:cNvSpPr>
          <a:spLocks/>
        </xdr:cNvSpPr>
      </xdr:nvSpPr>
      <xdr:spPr>
        <a:xfrm>
          <a:off x="1790700" y="6562725"/>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40</xdr:row>
      <xdr:rowOff>9525</xdr:rowOff>
    </xdr:from>
    <xdr:to>
      <xdr:col>4</xdr:col>
      <xdr:colOff>0</xdr:colOff>
      <xdr:row>44</xdr:row>
      <xdr:rowOff>0</xdr:rowOff>
    </xdr:to>
    <xdr:sp>
      <xdr:nvSpPr>
        <xdr:cNvPr id="9" name="Rectangle 9"/>
        <xdr:cNvSpPr>
          <a:spLocks/>
        </xdr:cNvSpPr>
      </xdr:nvSpPr>
      <xdr:spPr>
        <a:xfrm>
          <a:off x="514350" y="7353300"/>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40</xdr:row>
      <xdr:rowOff>9525</xdr:rowOff>
    </xdr:from>
    <xdr:to>
      <xdr:col>10</xdr:col>
      <xdr:colOff>0</xdr:colOff>
      <xdr:row>44</xdr:row>
      <xdr:rowOff>0</xdr:rowOff>
    </xdr:to>
    <xdr:sp>
      <xdr:nvSpPr>
        <xdr:cNvPr id="10" name="Rectangle 10"/>
        <xdr:cNvSpPr>
          <a:spLocks/>
        </xdr:cNvSpPr>
      </xdr:nvSpPr>
      <xdr:spPr>
        <a:xfrm>
          <a:off x="3857625" y="7353300"/>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33</xdr:row>
      <xdr:rowOff>0</xdr:rowOff>
    </xdr:from>
    <xdr:to>
      <xdr:col>10</xdr:col>
      <xdr:colOff>304800</xdr:colOff>
      <xdr:row>36</xdr:row>
      <xdr:rowOff>0</xdr:rowOff>
    </xdr:to>
    <xdr:sp>
      <xdr:nvSpPr>
        <xdr:cNvPr id="11" name="Rectangle 11"/>
        <xdr:cNvSpPr>
          <a:spLocks/>
        </xdr:cNvSpPr>
      </xdr:nvSpPr>
      <xdr:spPr>
        <a:xfrm>
          <a:off x="4152900" y="6019800"/>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27</xdr:row>
      <xdr:rowOff>0</xdr:rowOff>
    </xdr:from>
    <xdr:to>
      <xdr:col>10</xdr:col>
      <xdr:colOff>0</xdr:colOff>
      <xdr:row>32</xdr:row>
      <xdr:rowOff>0</xdr:rowOff>
    </xdr:to>
    <xdr:sp>
      <xdr:nvSpPr>
        <xdr:cNvPr id="12" name="Rectangle 12"/>
        <xdr:cNvSpPr>
          <a:spLocks/>
        </xdr:cNvSpPr>
      </xdr:nvSpPr>
      <xdr:spPr>
        <a:xfrm>
          <a:off x="3838575" y="4829175"/>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28</xdr:row>
      <xdr:rowOff>0</xdr:rowOff>
    </xdr:from>
    <xdr:to>
      <xdr:col>4</xdr:col>
      <xdr:colOff>9525</xdr:colOff>
      <xdr:row>31</xdr:row>
      <xdr:rowOff>0</xdr:rowOff>
    </xdr:to>
    <xdr:sp>
      <xdr:nvSpPr>
        <xdr:cNvPr id="13" name="Rectangle 13"/>
        <xdr:cNvSpPr>
          <a:spLocks/>
        </xdr:cNvSpPr>
      </xdr:nvSpPr>
      <xdr:spPr>
        <a:xfrm>
          <a:off x="485775" y="5076825"/>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xdr:row>
      <xdr:rowOff>9525</xdr:rowOff>
    </xdr:from>
    <xdr:to>
      <xdr:col>3</xdr:col>
      <xdr:colOff>9525</xdr:colOff>
      <xdr:row>35</xdr:row>
      <xdr:rowOff>180975</xdr:rowOff>
    </xdr:to>
    <xdr:sp>
      <xdr:nvSpPr>
        <xdr:cNvPr id="14" name="Rectangle 14"/>
        <xdr:cNvSpPr>
          <a:spLocks/>
        </xdr:cNvSpPr>
      </xdr:nvSpPr>
      <xdr:spPr>
        <a:xfrm>
          <a:off x="200025" y="6029325"/>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32</xdr:row>
      <xdr:rowOff>0</xdr:rowOff>
    </xdr:from>
    <xdr:to>
      <xdr:col>6</xdr:col>
      <xdr:colOff>514350</xdr:colOff>
      <xdr:row>32</xdr:row>
      <xdr:rowOff>180975</xdr:rowOff>
    </xdr:to>
    <xdr:sp>
      <xdr:nvSpPr>
        <xdr:cNvPr id="15" name="Rectangle 15"/>
        <xdr:cNvSpPr>
          <a:spLocks/>
        </xdr:cNvSpPr>
      </xdr:nvSpPr>
      <xdr:spPr>
        <a:xfrm>
          <a:off x="2571750" y="582930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37</xdr:row>
      <xdr:rowOff>9525</xdr:rowOff>
    </xdr:from>
    <xdr:to>
      <xdr:col>6</xdr:col>
      <xdr:colOff>504825</xdr:colOff>
      <xdr:row>38</xdr:row>
      <xdr:rowOff>0</xdr:rowOff>
    </xdr:to>
    <xdr:sp>
      <xdr:nvSpPr>
        <xdr:cNvPr id="16" name="Rectangle 16"/>
        <xdr:cNvSpPr>
          <a:spLocks/>
        </xdr:cNvSpPr>
      </xdr:nvSpPr>
      <xdr:spPr>
        <a:xfrm>
          <a:off x="2600325" y="679132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524750"/>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524750"/>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5295900"/>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5295900"/>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781675"/>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781675"/>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467350"/>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505575"/>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296150"/>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296150"/>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962650"/>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772025"/>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5019675"/>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972175"/>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77215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73417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810500"/>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810500"/>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5581650"/>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5581650"/>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6067425"/>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6067425"/>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753100"/>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791325"/>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581900"/>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581900"/>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6248400"/>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5057775"/>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5305425"/>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6257925"/>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605790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701992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78192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78192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555307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555307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603885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603885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724525"/>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76275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55332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55332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621982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5029200"/>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527685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622935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602932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99135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694372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694372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471487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471487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20065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20065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4886325"/>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592455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671512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671512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38162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191000"/>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443865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39115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19112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15315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47625</xdr:rowOff>
    </xdr:from>
    <xdr:to>
      <xdr:col>8</xdr:col>
      <xdr:colOff>9525</xdr:colOff>
      <xdr:row>42</xdr:row>
      <xdr:rowOff>9525</xdr:rowOff>
    </xdr:to>
    <xdr:sp>
      <xdr:nvSpPr>
        <xdr:cNvPr id="1" name="AutoShape 1"/>
        <xdr:cNvSpPr>
          <a:spLocks/>
        </xdr:cNvSpPr>
      </xdr:nvSpPr>
      <xdr:spPr>
        <a:xfrm>
          <a:off x="2847975" y="745807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47625</xdr:rowOff>
    </xdr:from>
    <xdr:to>
      <xdr:col>6</xdr:col>
      <xdr:colOff>0</xdr:colOff>
      <xdr:row>42</xdr:row>
      <xdr:rowOff>9525</xdr:rowOff>
    </xdr:to>
    <xdr:sp>
      <xdr:nvSpPr>
        <xdr:cNvPr id="2" name="AutoShape 2"/>
        <xdr:cNvSpPr>
          <a:spLocks/>
        </xdr:cNvSpPr>
      </xdr:nvSpPr>
      <xdr:spPr>
        <a:xfrm flipH="1">
          <a:off x="1857375" y="745807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xdr:row>
      <xdr:rowOff>95250</xdr:rowOff>
    </xdr:from>
    <xdr:to>
      <xdr:col>7</xdr:col>
      <xdr:colOff>171450</xdr:colOff>
      <xdr:row>30</xdr:row>
      <xdr:rowOff>85725</xdr:rowOff>
    </xdr:to>
    <xdr:sp>
      <xdr:nvSpPr>
        <xdr:cNvPr id="3" name="AutoShape 3"/>
        <xdr:cNvSpPr>
          <a:spLocks/>
        </xdr:cNvSpPr>
      </xdr:nvSpPr>
      <xdr:spPr>
        <a:xfrm flipV="1">
          <a:off x="2847975" y="522922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6</xdr:col>
      <xdr:colOff>0</xdr:colOff>
      <xdr:row>30</xdr:row>
      <xdr:rowOff>85725</xdr:rowOff>
    </xdr:to>
    <xdr:sp>
      <xdr:nvSpPr>
        <xdr:cNvPr id="4" name="AutoShape 4"/>
        <xdr:cNvSpPr>
          <a:spLocks/>
        </xdr:cNvSpPr>
      </xdr:nvSpPr>
      <xdr:spPr>
        <a:xfrm flipH="1" flipV="1">
          <a:off x="1866900" y="522922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32</xdr:row>
      <xdr:rowOff>9525</xdr:rowOff>
    </xdr:from>
    <xdr:to>
      <xdr:col>8</xdr:col>
      <xdr:colOff>304800</xdr:colOff>
      <xdr:row>34</xdr:row>
      <xdr:rowOff>95250</xdr:rowOff>
    </xdr:to>
    <xdr:sp>
      <xdr:nvSpPr>
        <xdr:cNvPr id="5" name="AutoShape 5"/>
        <xdr:cNvSpPr>
          <a:spLocks/>
        </xdr:cNvSpPr>
      </xdr:nvSpPr>
      <xdr:spPr>
        <a:xfrm>
          <a:off x="3590925" y="571500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32</xdr:row>
      <xdr:rowOff>9525</xdr:rowOff>
    </xdr:from>
    <xdr:to>
      <xdr:col>5</xdr:col>
      <xdr:colOff>57150</xdr:colOff>
      <xdr:row>34</xdr:row>
      <xdr:rowOff>95250</xdr:rowOff>
    </xdr:to>
    <xdr:sp>
      <xdr:nvSpPr>
        <xdr:cNvPr id="6" name="AutoShape 6"/>
        <xdr:cNvSpPr>
          <a:spLocks/>
        </xdr:cNvSpPr>
      </xdr:nvSpPr>
      <xdr:spPr>
        <a:xfrm flipH="1">
          <a:off x="1552575" y="571500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30</xdr:row>
      <xdr:rowOff>85725</xdr:rowOff>
    </xdr:from>
    <xdr:to>
      <xdr:col>8</xdr:col>
      <xdr:colOff>47625</xdr:colOff>
      <xdr:row>41</xdr:row>
      <xdr:rowOff>47625</xdr:rowOff>
    </xdr:to>
    <xdr:sp>
      <xdr:nvSpPr>
        <xdr:cNvPr id="7" name="Oval 7"/>
        <xdr:cNvSpPr>
          <a:spLocks/>
        </xdr:cNvSpPr>
      </xdr:nvSpPr>
      <xdr:spPr>
        <a:xfrm>
          <a:off x="1790700" y="5400675"/>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35</xdr:row>
      <xdr:rowOff>161925</xdr:rowOff>
    </xdr:from>
    <xdr:to>
      <xdr:col>8</xdr:col>
      <xdr:colOff>47625</xdr:colOff>
      <xdr:row>35</xdr:row>
      <xdr:rowOff>161925</xdr:rowOff>
    </xdr:to>
    <xdr:sp>
      <xdr:nvSpPr>
        <xdr:cNvPr id="8" name="AutoShape 8"/>
        <xdr:cNvSpPr>
          <a:spLocks/>
        </xdr:cNvSpPr>
      </xdr:nvSpPr>
      <xdr:spPr>
        <a:xfrm>
          <a:off x="1790700" y="643890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40</xdr:row>
      <xdr:rowOff>9525</xdr:rowOff>
    </xdr:from>
    <xdr:to>
      <xdr:col>4</xdr:col>
      <xdr:colOff>0</xdr:colOff>
      <xdr:row>44</xdr:row>
      <xdr:rowOff>0</xdr:rowOff>
    </xdr:to>
    <xdr:sp>
      <xdr:nvSpPr>
        <xdr:cNvPr id="9" name="Rectangle 9"/>
        <xdr:cNvSpPr>
          <a:spLocks/>
        </xdr:cNvSpPr>
      </xdr:nvSpPr>
      <xdr:spPr>
        <a:xfrm>
          <a:off x="514350" y="722947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40</xdr:row>
      <xdr:rowOff>9525</xdr:rowOff>
    </xdr:from>
    <xdr:to>
      <xdr:col>10</xdr:col>
      <xdr:colOff>0</xdr:colOff>
      <xdr:row>44</xdr:row>
      <xdr:rowOff>0</xdr:rowOff>
    </xdr:to>
    <xdr:sp>
      <xdr:nvSpPr>
        <xdr:cNvPr id="10" name="Rectangle 10"/>
        <xdr:cNvSpPr>
          <a:spLocks/>
        </xdr:cNvSpPr>
      </xdr:nvSpPr>
      <xdr:spPr>
        <a:xfrm>
          <a:off x="3857625" y="722947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33</xdr:row>
      <xdr:rowOff>0</xdr:rowOff>
    </xdr:from>
    <xdr:to>
      <xdr:col>10</xdr:col>
      <xdr:colOff>304800</xdr:colOff>
      <xdr:row>36</xdr:row>
      <xdr:rowOff>0</xdr:rowOff>
    </xdr:to>
    <xdr:sp>
      <xdr:nvSpPr>
        <xdr:cNvPr id="11" name="Rectangle 11"/>
        <xdr:cNvSpPr>
          <a:spLocks/>
        </xdr:cNvSpPr>
      </xdr:nvSpPr>
      <xdr:spPr>
        <a:xfrm>
          <a:off x="4152900" y="589597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27</xdr:row>
      <xdr:rowOff>0</xdr:rowOff>
    </xdr:from>
    <xdr:to>
      <xdr:col>10</xdr:col>
      <xdr:colOff>0</xdr:colOff>
      <xdr:row>32</xdr:row>
      <xdr:rowOff>0</xdr:rowOff>
    </xdr:to>
    <xdr:sp>
      <xdr:nvSpPr>
        <xdr:cNvPr id="12" name="Rectangle 12"/>
        <xdr:cNvSpPr>
          <a:spLocks/>
        </xdr:cNvSpPr>
      </xdr:nvSpPr>
      <xdr:spPr>
        <a:xfrm>
          <a:off x="3838575" y="4705350"/>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28</xdr:row>
      <xdr:rowOff>0</xdr:rowOff>
    </xdr:from>
    <xdr:to>
      <xdr:col>4</xdr:col>
      <xdr:colOff>9525</xdr:colOff>
      <xdr:row>31</xdr:row>
      <xdr:rowOff>0</xdr:rowOff>
    </xdr:to>
    <xdr:sp>
      <xdr:nvSpPr>
        <xdr:cNvPr id="13" name="Rectangle 13"/>
        <xdr:cNvSpPr>
          <a:spLocks/>
        </xdr:cNvSpPr>
      </xdr:nvSpPr>
      <xdr:spPr>
        <a:xfrm>
          <a:off x="485775" y="495300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xdr:row>
      <xdr:rowOff>9525</xdr:rowOff>
    </xdr:from>
    <xdr:to>
      <xdr:col>3</xdr:col>
      <xdr:colOff>9525</xdr:colOff>
      <xdr:row>35</xdr:row>
      <xdr:rowOff>180975</xdr:rowOff>
    </xdr:to>
    <xdr:sp>
      <xdr:nvSpPr>
        <xdr:cNvPr id="14" name="Rectangle 14"/>
        <xdr:cNvSpPr>
          <a:spLocks/>
        </xdr:cNvSpPr>
      </xdr:nvSpPr>
      <xdr:spPr>
        <a:xfrm>
          <a:off x="200025" y="590550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32</xdr:row>
      <xdr:rowOff>0</xdr:rowOff>
    </xdr:from>
    <xdr:to>
      <xdr:col>6</xdr:col>
      <xdr:colOff>514350</xdr:colOff>
      <xdr:row>32</xdr:row>
      <xdr:rowOff>180975</xdr:rowOff>
    </xdr:to>
    <xdr:sp>
      <xdr:nvSpPr>
        <xdr:cNvPr id="15" name="Rectangle 15"/>
        <xdr:cNvSpPr>
          <a:spLocks/>
        </xdr:cNvSpPr>
      </xdr:nvSpPr>
      <xdr:spPr>
        <a:xfrm>
          <a:off x="2571750" y="570547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37</xdr:row>
      <xdr:rowOff>9525</xdr:rowOff>
    </xdr:from>
    <xdr:to>
      <xdr:col>6</xdr:col>
      <xdr:colOff>504825</xdr:colOff>
      <xdr:row>38</xdr:row>
      <xdr:rowOff>0</xdr:rowOff>
    </xdr:to>
    <xdr:sp>
      <xdr:nvSpPr>
        <xdr:cNvPr id="16" name="Rectangle 16"/>
        <xdr:cNvSpPr>
          <a:spLocks/>
        </xdr:cNvSpPr>
      </xdr:nvSpPr>
      <xdr:spPr>
        <a:xfrm>
          <a:off x="2600325" y="666750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688657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688657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465772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465772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14350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14350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4829175"/>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586740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665797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665797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32447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133850"/>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438150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33400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33</xdr:row>
      <xdr:rowOff>28575</xdr:rowOff>
    </xdr:from>
    <xdr:to>
      <xdr:col>6</xdr:col>
      <xdr:colOff>438150</xdr:colOff>
      <xdr:row>34</xdr:row>
      <xdr:rowOff>19050</xdr:rowOff>
    </xdr:to>
    <xdr:sp>
      <xdr:nvSpPr>
        <xdr:cNvPr id="15" name="Rectangle 15"/>
        <xdr:cNvSpPr>
          <a:spLocks/>
        </xdr:cNvSpPr>
      </xdr:nvSpPr>
      <xdr:spPr>
        <a:xfrm>
          <a:off x="2495550" y="516255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09600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690562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690562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467677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467677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16255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16255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4848225"/>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588645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667702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667702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34352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152900"/>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440055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35305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15302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11505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47625</xdr:rowOff>
    </xdr:from>
    <xdr:to>
      <xdr:col>8</xdr:col>
      <xdr:colOff>9525</xdr:colOff>
      <xdr:row>42</xdr:row>
      <xdr:rowOff>9525</xdr:rowOff>
    </xdr:to>
    <xdr:sp>
      <xdr:nvSpPr>
        <xdr:cNvPr id="1" name="AutoShape 1"/>
        <xdr:cNvSpPr>
          <a:spLocks/>
        </xdr:cNvSpPr>
      </xdr:nvSpPr>
      <xdr:spPr>
        <a:xfrm>
          <a:off x="2847975" y="7810500"/>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47625</xdr:rowOff>
    </xdr:from>
    <xdr:to>
      <xdr:col>6</xdr:col>
      <xdr:colOff>0</xdr:colOff>
      <xdr:row>42</xdr:row>
      <xdr:rowOff>9525</xdr:rowOff>
    </xdr:to>
    <xdr:sp>
      <xdr:nvSpPr>
        <xdr:cNvPr id="2" name="AutoShape 2"/>
        <xdr:cNvSpPr>
          <a:spLocks/>
        </xdr:cNvSpPr>
      </xdr:nvSpPr>
      <xdr:spPr>
        <a:xfrm flipH="1">
          <a:off x="1857375" y="7810500"/>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xdr:row>
      <xdr:rowOff>95250</xdr:rowOff>
    </xdr:from>
    <xdr:to>
      <xdr:col>7</xdr:col>
      <xdr:colOff>171450</xdr:colOff>
      <xdr:row>30</xdr:row>
      <xdr:rowOff>85725</xdr:rowOff>
    </xdr:to>
    <xdr:sp>
      <xdr:nvSpPr>
        <xdr:cNvPr id="3" name="AutoShape 3"/>
        <xdr:cNvSpPr>
          <a:spLocks/>
        </xdr:cNvSpPr>
      </xdr:nvSpPr>
      <xdr:spPr>
        <a:xfrm flipV="1">
          <a:off x="2847975" y="5581650"/>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6</xdr:col>
      <xdr:colOff>0</xdr:colOff>
      <xdr:row>30</xdr:row>
      <xdr:rowOff>85725</xdr:rowOff>
    </xdr:to>
    <xdr:sp>
      <xdr:nvSpPr>
        <xdr:cNvPr id="4" name="AutoShape 4"/>
        <xdr:cNvSpPr>
          <a:spLocks/>
        </xdr:cNvSpPr>
      </xdr:nvSpPr>
      <xdr:spPr>
        <a:xfrm flipH="1" flipV="1">
          <a:off x="1866900" y="5581650"/>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32</xdr:row>
      <xdr:rowOff>9525</xdr:rowOff>
    </xdr:from>
    <xdr:to>
      <xdr:col>8</xdr:col>
      <xdr:colOff>304800</xdr:colOff>
      <xdr:row>34</xdr:row>
      <xdr:rowOff>95250</xdr:rowOff>
    </xdr:to>
    <xdr:sp>
      <xdr:nvSpPr>
        <xdr:cNvPr id="5" name="AutoShape 5"/>
        <xdr:cNvSpPr>
          <a:spLocks/>
        </xdr:cNvSpPr>
      </xdr:nvSpPr>
      <xdr:spPr>
        <a:xfrm>
          <a:off x="3590925" y="6067425"/>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32</xdr:row>
      <xdr:rowOff>9525</xdr:rowOff>
    </xdr:from>
    <xdr:to>
      <xdr:col>5</xdr:col>
      <xdr:colOff>57150</xdr:colOff>
      <xdr:row>34</xdr:row>
      <xdr:rowOff>95250</xdr:rowOff>
    </xdr:to>
    <xdr:sp>
      <xdr:nvSpPr>
        <xdr:cNvPr id="6" name="AutoShape 6"/>
        <xdr:cNvSpPr>
          <a:spLocks/>
        </xdr:cNvSpPr>
      </xdr:nvSpPr>
      <xdr:spPr>
        <a:xfrm flipH="1">
          <a:off x="1552575" y="6067425"/>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30</xdr:row>
      <xdr:rowOff>85725</xdr:rowOff>
    </xdr:from>
    <xdr:to>
      <xdr:col>8</xdr:col>
      <xdr:colOff>47625</xdr:colOff>
      <xdr:row>41</xdr:row>
      <xdr:rowOff>47625</xdr:rowOff>
    </xdr:to>
    <xdr:sp>
      <xdr:nvSpPr>
        <xdr:cNvPr id="7" name="Oval 7"/>
        <xdr:cNvSpPr>
          <a:spLocks/>
        </xdr:cNvSpPr>
      </xdr:nvSpPr>
      <xdr:spPr>
        <a:xfrm>
          <a:off x="1790700" y="5753100"/>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35</xdr:row>
      <xdr:rowOff>161925</xdr:rowOff>
    </xdr:from>
    <xdr:to>
      <xdr:col>8</xdr:col>
      <xdr:colOff>47625</xdr:colOff>
      <xdr:row>35</xdr:row>
      <xdr:rowOff>161925</xdr:rowOff>
    </xdr:to>
    <xdr:sp>
      <xdr:nvSpPr>
        <xdr:cNvPr id="8" name="AutoShape 8"/>
        <xdr:cNvSpPr>
          <a:spLocks/>
        </xdr:cNvSpPr>
      </xdr:nvSpPr>
      <xdr:spPr>
        <a:xfrm>
          <a:off x="1790700" y="6791325"/>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40</xdr:row>
      <xdr:rowOff>9525</xdr:rowOff>
    </xdr:from>
    <xdr:to>
      <xdr:col>4</xdr:col>
      <xdr:colOff>0</xdr:colOff>
      <xdr:row>44</xdr:row>
      <xdr:rowOff>0</xdr:rowOff>
    </xdr:to>
    <xdr:sp>
      <xdr:nvSpPr>
        <xdr:cNvPr id="9" name="Rectangle 9"/>
        <xdr:cNvSpPr>
          <a:spLocks/>
        </xdr:cNvSpPr>
      </xdr:nvSpPr>
      <xdr:spPr>
        <a:xfrm>
          <a:off x="514350" y="7581900"/>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40</xdr:row>
      <xdr:rowOff>9525</xdr:rowOff>
    </xdr:from>
    <xdr:to>
      <xdr:col>10</xdr:col>
      <xdr:colOff>0</xdr:colOff>
      <xdr:row>44</xdr:row>
      <xdr:rowOff>0</xdr:rowOff>
    </xdr:to>
    <xdr:sp>
      <xdr:nvSpPr>
        <xdr:cNvPr id="10" name="Rectangle 10"/>
        <xdr:cNvSpPr>
          <a:spLocks/>
        </xdr:cNvSpPr>
      </xdr:nvSpPr>
      <xdr:spPr>
        <a:xfrm>
          <a:off x="3857625" y="7581900"/>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33</xdr:row>
      <xdr:rowOff>0</xdr:rowOff>
    </xdr:from>
    <xdr:to>
      <xdr:col>10</xdr:col>
      <xdr:colOff>304800</xdr:colOff>
      <xdr:row>36</xdr:row>
      <xdr:rowOff>0</xdr:rowOff>
    </xdr:to>
    <xdr:sp>
      <xdr:nvSpPr>
        <xdr:cNvPr id="11" name="Rectangle 11"/>
        <xdr:cNvSpPr>
          <a:spLocks/>
        </xdr:cNvSpPr>
      </xdr:nvSpPr>
      <xdr:spPr>
        <a:xfrm>
          <a:off x="4152900" y="6248400"/>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27</xdr:row>
      <xdr:rowOff>0</xdr:rowOff>
    </xdr:from>
    <xdr:to>
      <xdr:col>10</xdr:col>
      <xdr:colOff>0</xdr:colOff>
      <xdr:row>32</xdr:row>
      <xdr:rowOff>0</xdr:rowOff>
    </xdr:to>
    <xdr:sp>
      <xdr:nvSpPr>
        <xdr:cNvPr id="12" name="Rectangle 12"/>
        <xdr:cNvSpPr>
          <a:spLocks/>
        </xdr:cNvSpPr>
      </xdr:nvSpPr>
      <xdr:spPr>
        <a:xfrm>
          <a:off x="3838575" y="5057775"/>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28</xdr:row>
      <xdr:rowOff>0</xdr:rowOff>
    </xdr:from>
    <xdr:to>
      <xdr:col>4</xdr:col>
      <xdr:colOff>9525</xdr:colOff>
      <xdr:row>31</xdr:row>
      <xdr:rowOff>0</xdr:rowOff>
    </xdr:to>
    <xdr:sp>
      <xdr:nvSpPr>
        <xdr:cNvPr id="13" name="Rectangle 13"/>
        <xdr:cNvSpPr>
          <a:spLocks/>
        </xdr:cNvSpPr>
      </xdr:nvSpPr>
      <xdr:spPr>
        <a:xfrm>
          <a:off x="485775" y="5305425"/>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xdr:row>
      <xdr:rowOff>9525</xdr:rowOff>
    </xdr:from>
    <xdr:to>
      <xdr:col>3</xdr:col>
      <xdr:colOff>9525</xdr:colOff>
      <xdr:row>35</xdr:row>
      <xdr:rowOff>180975</xdr:rowOff>
    </xdr:to>
    <xdr:sp>
      <xdr:nvSpPr>
        <xdr:cNvPr id="14" name="Rectangle 14"/>
        <xdr:cNvSpPr>
          <a:spLocks/>
        </xdr:cNvSpPr>
      </xdr:nvSpPr>
      <xdr:spPr>
        <a:xfrm>
          <a:off x="200025" y="6257925"/>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32</xdr:row>
      <xdr:rowOff>0</xdr:rowOff>
    </xdr:from>
    <xdr:to>
      <xdr:col>6</xdr:col>
      <xdr:colOff>514350</xdr:colOff>
      <xdr:row>32</xdr:row>
      <xdr:rowOff>180975</xdr:rowOff>
    </xdr:to>
    <xdr:sp>
      <xdr:nvSpPr>
        <xdr:cNvPr id="15" name="Rectangle 15"/>
        <xdr:cNvSpPr>
          <a:spLocks/>
        </xdr:cNvSpPr>
      </xdr:nvSpPr>
      <xdr:spPr>
        <a:xfrm>
          <a:off x="2571750" y="605790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37</xdr:row>
      <xdr:rowOff>9525</xdr:rowOff>
    </xdr:from>
    <xdr:to>
      <xdr:col>6</xdr:col>
      <xdr:colOff>504825</xdr:colOff>
      <xdr:row>38</xdr:row>
      <xdr:rowOff>0</xdr:rowOff>
    </xdr:to>
    <xdr:sp>
      <xdr:nvSpPr>
        <xdr:cNvPr id="16" name="Rectangle 16"/>
        <xdr:cNvSpPr>
          <a:spLocks/>
        </xdr:cNvSpPr>
      </xdr:nvSpPr>
      <xdr:spPr>
        <a:xfrm>
          <a:off x="2600325" y="701992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47625</xdr:rowOff>
    </xdr:from>
    <xdr:to>
      <xdr:col>8</xdr:col>
      <xdr:colOff>9525</xdr:colOff>
      <xdr:row>42</xdr:row>
      <xdr:rowOff>9525</xdr:rowOff>
    </xdr:to>
    <xdr:sp>
      <xdr:nvSpPr>
        <xdr:cNvPr id="1" name="AutoShape 1"/>
        <xdr:cNvSpPr>
          <a:spLocks/>
        </xdr:cNvSpPr>
      </xdr:nvSpPr>
      <xdr:spPr>
        <a:xfrm>
          <a:off x="2847975" y="7658100"/>
          <a:ext cx="1009650" cy="142875"/>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47625</xdr:rowOff>
    </xdr:from>
    <xdr:to>
      <xdr:col>6</xdr:col>
      <xdr:colOff>0</xdr:colOff>
      <xdr:row>42</xdr:row>
      <xdr:rowOff>9525</xdr:rowOff>
    </xdr:to>
    <xdr:sp>
      <xdr:nvSpPr>
        <xdr:cNvPr id="2" name="AutoShape 2"/>
        <xdr:cNvSpPr>
          <a:spLocks/>
        </xdr:cNvSpPr>
      </xdr:nvSpPr>
      <xdr:spPr>
        <a:xfrm flipH="1">
          <a:off x="1857375" y="7658100"/>
          <a:ext cx="990600" cy="142875"/>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xdr:row>
      <xdr:rowOff>95250</xdr:rowOff>
    </xdr:from>
    <xdr:to>
      <xdr:col>7</xdr:col>
      <xdr:colOff>171450</xdr:colOff>
      <xdr:row>30</xdr:row>
      <xdr:rowOff>85725</xdr:rowOff>
    </xdr:to>
    <xdr:sp>
      <xdr:nvSpPr>
        <xdr:cNvPr id="3" name="AutoShape 3"/>
        <xdr:cNvSpPr>
          <a:spLocks/>
        </xdr:cNvSpPr>
      </xdr:nvSpPr>
      <xdr:spPr>
        <a:xfrm flipV="1">
          <a:off x="2847975" y="553402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6</xdr:col>
      <xdr:colOff>0</xdr:colOff>
      <xdr:row>30</xdr:row>
      <xdr:rowOff>85725</xdr:rowOff>
    </xdr:to>
    <xdr:sp>
      <xdr:nvSpPr>
        <xdr:cNvPr id="4" name="AutoShape 4"/>
        <xdr:cNvSpPr>
          <a:spLocks/>
        </xdr:cNvSpPr>
      </xdr:nvSpPr>
      <xdr:spPr>
        <a:xfrm flipH="1" flipV="1">
          <a:off x="1866900" y="553402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32</xdr:row>
      <xdr:rowOff>9525</xdr:rowOff>
    </xdr:from>
    <xdr:to>
      <xdr:col>8</xdr:col>
      <xdr:colOff>304800</xdr:colOff>
      <xdr:row>34</xdr:row>
      <xdr:rowOff>95250</xdr:rowOff>
    </xdr:to>
    <xdr:sp>
      <xdr:nvSpPr>
        <xdr:cNvPr id="5" name="AutoShape 5"/>
        <xdr:cNvSpPr>
          <a:spLocks/>
        </xdr:cNvSpPr>
      </xdr:nvSpPr>
      <xdr:spPr>
        <a:xfrm>
          <a:off x="3590925" y="601980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32</xdr:row>
      <xdr:rowOff>9525</xdr:rowOff>
    </xdr:from>
    <xdr:to>
      <xdr:col>5</xdr:col>
      <xdr:colOff>57150</xdr:colOff>
      <xdr:row>34</xdr:row>
      <xdr:rowOff>95250</xdr:rowOff>
    </xdr:to>
    <xdr:sp>
      <xdr:nvSpPr>
        <xdr:cNvPr id="6" name="AutoShape 6"/>
        <xdr:cNvSpPr>
          <a:spLocks/>
        </xdr:cNvSpPr>
      </xdr:nvSpPr>
      <xdr:spPr>
        <a:xfrm flipH="1">
          <a:off x="1552575" y="601980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30</xdr:row>
      <xdr:rowOff>85725</xdr:rowOff>
    </xdr:from>
    <xdr:to>
      <xdr:col>8</xdr:col>
      <xdr:colOff>47625</xdr:colOff>
      <xdr:row>41</xdr:row>
      <xdr:rowOff>47625</xdr:rowOff>
    </xdr:to>
    <xdr:sp>
      <xdr:nvSpPr>
        <xdr:cNvPr id="7" name="Oval 7"/>
        <xdr:cNvSpPr>
          <a:spLocks/>
        </xdr:cNvSpPr>
      </xdr:nvSpPr>
      <xdr:spPr>
        <a:xfrm>
          <a:off x="1790700" y="5705475"/>
          <a:ext cx="2105025" cy="19526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35</xdr:row>
      <xdr:rowOff>161925</xdr:rowOff>
    </xdr:from>
    <xdr:to>
      <xdr:col>8</xdr:col>
      <xdr:colOff>47625</xdr:colOff>
      <xdr:row>35</xdr:row>
      <xdr:rowOff>161925</xdr:rowOff>
    </xdr:to>
    <xdr:sp>
      <xdr:nvSpPr>
        <xdr:cNvPr id="8" name="AutoShape 8"/>
        <xdr:cNvSpPr>
          <a:spLocks/>
        </xdr:cNvSpPr>
      </xdr:nvSpPr>
      <xdr:spPr>
        <a:xfrm>
          <a:off x="1790700" y="674370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40</xdr:row>
      <xdr:rowOff>9525</xdr:rowOff>
    </xdr:from>
    <xdr:to>
      <xdr:col>4</xdr:col>
      <xdr:colOff>0</xdr:colOff>
      <xdr:row>44</xdr:row>
      <xdr:rowOff>0</xdr:rowOff>
    </xdr:to>
    <xdr:sp>
      <xdr:nvSpPr>
        <xdr:cNvPr id="9" name="Rectangle 9"/>
        <xdr:cNvSpPr>
          <a:spLocks/>
        </xdr:cNvSpPr>
      </xdr:nvSpPr>
      <xdr:spPr>
        <a:xfrm>
          <a:off x="514350" y="7448550"/>
          <a:ext cx="1343025" cy="733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40</xdr:row>
      <xdr:rowOff>9525</xdr:rowOff>
    </xdr:from>
    <xdr:to>
      <xdr:col>10</xdr:col>
      <xdr:colOff>0</xdr:colOff>
      <xdr:row>44</xdr:row>
      <xdr:rowOff>0</xdr:rowOff>
    </xdr:to>
    <xdr:sp>
      <xdr:nvSpPr>
        <xdr:cNvPr id="10" name="Rectangle 10"/>
        <xdr:cNvSpPr>
          <a:spLocks/>
        </xdr:cNvSpPr>
      </xdr:nvSpPr>
      <xdr:spPr>
        <a:xfrm>
          <a:off x="3857625" y="7448550"/>
          <a:ext cx="1352550" cy="733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33</xdr:row>
      <xdr:rowOff>0</xdr:rowOff>
    </xdr:from>
    <xdr:to>
      <xdr:col>10</xdr:col>
      <xdr:colOff>304800</xdr:colOff>
      <xdr:row>36</xdr:row>
      <xdr:rowOff>0</xdr:rowOff>
    </xdr:to>
    <xdr:sp>
      <xdr:nvSpPr>
        <xdr:cNvPr id="11" name="Rectangle 11"/>
        <xdr:cNvSpPr>
          <a:spLocks/>
        </xdr:cNvSpPr>
      </xdr:nvSpPr>
      <xdr:spPr>
        <a:xfrm>
          <a:off x="4152900" y="620077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27</xdr:row>
      <xdr:rowOff>0</xdr:rowOff>
    </xdr:from>
    <xdr:to>
      <xdr:col>10</xdr:col>
      <xdr:colOff>0</xdr:colOff>
      <xdr:row>32</xdr:row>
      <xdr:rowOff>0</xdr:rowOff>
    </xdr:to>
    <xdr:sp>
      <xdr:nvSpPr>
        <xdr:cNvPr id="12" name="Rectangle 12"/>
        <xdr:cNvSpPr>
          <a:spLocks/>
        </xdr:cNvSpPr>
      </xdr:nvSpPr>
      <xdr:spPr>
        <a:xfrm>
          <a:off x="3838575" y="5114925"/>
          <a:ext cx="1371600" cy="895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28</xdr:row>
      <xdr:rowOff>0</xdr:rowOff>
    </xdr:from>
    <xdr:to>
      <xdr:col>4</xdr:col>
      <xdr:colOff>9525</xdr:colOff>
      <xdr:row>31</xdr:row>
      <xdr:rowOff>0</xdr:rowOff>
    </xdr:to>
    <xdr:sp>
      <xdr:nvSpPr>
        <xdr:cNvPr id="13" name="Rectangle 13"/>
        <xdr:cNvSpPr>
          <a:spLocks/>
        </xdr:cNvSpPr>
      </xdr:nvSpPr>
      <xdr:spPr>
        <a:xfrm>
          <a:off x="485775" y="525780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xdr:row>
      <xdr:rowOff>9525</xdr:rowOff>
    </xdr:from>
    <xdr:to>
      <xdr:col>3</xdr:col>
      <xdr:colOff>9525</xdr:colOff>
      <xdr:row>35</xdr:row>
      <xdr:rowOff>180975</xdr:rowOff>
    </xdr:to>
    <xdr:sp>
      <xdr:nvSpPr>
        <xdr:cNvPr id="14" name="Rectangle 14"/>
        <xdr:cNvSpPr>
          <a:spLocks/>
        </xdr:cNvSpPr>
      </xdr:nvSpPr>
      <xdr:spPr>
        <a:xfrm>
          <a:off x="200025" y="621030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32</xdr:row>
      <xdr:rowOff>0</xdr:rowOff>
    </xdr:from>
    <xdr:to>
      <xdr:col>6</xdr:col>
      <xdr:colOff>514350</xdr:colOff>
      <xdr:row>32</xdr:row>
      <xdr:rowOff>180975</xdr:rowOff>
    </xdr:to>
    <xdr:sp>
      <xdr:nvSpPr>
        <xdr:cNvPr id="15" name="Rectangle 15"/>
        <xdr:cNvSpPr>
          <a:spLocks/>
        </xdr:cNvSpPr>
      </xdr:nvSpPr>
      <xdr:spPr>
        <a:xfrm>
          <a:off x="2571750" y="601027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37</xdr:row>
      <xdr:rowOff>9525</xdr:rowOff>
    </xdr:from>
    <xdr:to>
      <xdr:col>6</xdr:col>
      <xdr:colOff>504825</xdr:colOff>
      <xdr:row>38</xdr:row>
      <xdr:rowOff>0</xdr:rowOff>
    </xdr:to>
    <xdr:sp>
      <xdr:nvSpPr>
        <xdr:cNvPr id="16" name="Rectangle 16"/>
        <xdr:cNvSpPr>
          <a:spLocks/>
        </xdr:cNvSpPr>
      </xdr:nvSpPr>
      <xdr:spPr>
        <a:xfrm>
          <a:off x="2600325" y="6953250"/>
          <a:ext cx="752475" cy="16192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47625</xdr:rowOff>
    </xdr:from>
    <xdr:to>
      <xdr:col>8</xdr:col>
      <xdr:colOff>9525</xdr:colOff>
      <xdr:row>42</xdr:row>
      <xdr:rowOff>9525</xdr:rowOff>
    </xdr:to>
    <xdr:sp>
      <xdr:nvSpPr>
        <xdr:cNvPr id="1" name="AutoShape 1"/>
        <xdr:cNvSpPr>
          <a:spLocks/>
        </xdr:cNvSpPr>
      </xdr:nvSpPr>
      <xdr:spPr>
        <a:xfrm>
          <a:off x="2847975" y="755332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47625</xdr:rowOff>
    </xdr:from>
    <xdr:to>
      <xdr:col>6</xdr:col>
      <xdr:colOff>0</xdr:colOff>
      <xdr:row>42</xdr:row>
      <xdr:rowOff>9525</xdr:rowOff>
    </xdr:to>
    <xdr:sp>
      <xdr:nvSpPr>
        <xdr:cNvPr id="2" name="AutoShape 2"/>
        <xdr:cNvSpPr>
          <a:spLocks/>
        </xdr:cNvSpPr>
      </xdr:nvSpPr>
      <xdr:spPr>
        <a:xfrm flipH="1">
          <a:off x="1857375" y="755332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xdr:row>
      <xdr:rowOff>95250</xdr:rowOff>
    </xdr:from>
    <xdr:to>
      <xdr:col>7</xdr:col>
      <xdr:colOff>171450</xdr:colOff>
      <xdr:row>30</xdr:row>
      <xdr:rowOff>85725</xdr:rowOff>
    </xdr:to>
    <xdr:sp>
      <xdr:nvSpPr>
        <xdr:cNvPr id="3" name="AutoShape 3"/>
        <xdr:cNvSpPr>
          <a:spLocks/>
        </xdr:cNvSpPr>
      </xdr:nvSpPr>
      <xdr:spPr>
        <a:xfrm flipV="1">
          <a:off x="2847975" y="540067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6</xdr:col>
      <xdr:colOff>0</xdr:colOff>
      <xdr:row>30</xdr:row>
      <xdr:rowOff>85725</xdr:rowOff>
    </xdr:to>
    <xdr:sp>
      <xdr:nvSpPr>
        <xdr:cNvPr id="4" name="AutoShape 4"/>
        <xdr:cNvSpPr>
          <a:spLocks/>
        </xdr:cNvSpPr>
      </xdr:nvSpPr>
      <xdr:spPr>
        <a:xfrm flipH="1" flipV="1">
          <a:off x="1866900" y="540067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32</xdr:row>
      <xdr:rowOff>57150</xdr:rowOff>
    </xdr:from>
    <xdr:to>
      <xdr:col>8</xdr:col>
      <xdr:colOff>304800</xdr:colOff>
      <xdr:row>34</xdr:row>
      <xdr:rowOff>95250</xdr:rowOff>
    </xdr:to>
    <xdr:sp>
      <xdr:nvSpPr>
        <xdr:cNvPr id="5" name="AutoShape 5"/>
        <xdr:cNvSpPr>
          <a:spLocks/>
        </xdr:cNvSpPr>
      </xdr:nvSpPr>
      <xdr:spPr>
        <a:xfrm>
          <a:off x="3590925" y="5857875"/>
          <a:ext cx="561975" cy="419100"/>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32</xdr:row>
      <xdr:rowOff>57150</xdr:rowOff>
    </xdr:from>
    <xdr:to>
      <xdr:col>5</xdr:col>
      <xdr:colOff>57150</xdr:colOff>
      <xdr:row>34</xdr:row>
      <xdr:rowOff>95250</xdr:rowOff>
    </xdr:to>
    <xdr:sp>
      <xdr:nvSpPr>
        <xdr:cNvPr id="6" name="AutoShape 6"/>
        <xdr:cNvSpPr>
          <a:spLocks/>
        </xdr:cNvSpPr>
      </xdr:nvSpPr>
      <xdr:spPr>
        <a:xfrm flipH="1">
          <a:off x="1552575" y="5857875"/>
          <a:ext cx="542925" cy="419100"/>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30</xdr:row>
      <xdr:rowOff>85725</xdr:rowOff>
    </xdr:from>
    <xdr:to>
      <xdr:col>8</xdr:col>
      <xdr:colOff>47625</xdr:colOff>
      <xdr:row>41</xdr:row>
      <xdr:rowOff>47625</xdr:rowOff>
    </xdr:to>
    <xdr:sp>
      <xdr:nvSpPr>
        <xdr:cNvPr id="7" name="Oval 7"/>
        <xdr:cNvSpPr>
          <a:spLocks/>
        </xdr:cNvSpPr>
      </xdr:nvSpPr>
      <xdr:spPr>
        <a:xfrm>
          <a:off x="1790700" y="5572125"/>
          <a:ext cx="2105025" cy="19812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35</xdr:row>
      <xdr:rowOff>161925</xdr:rowOff>
    </xdr:from>
    <xdr:to>
      <xdr:col>8</xdr:col>
      <xdr:colOff>47625</xdr:colOff>
      <xdr:row>35</xdr:row>
      <xdr:rowOff>161925</xdr:rowOff>
    </xdr:to>
    <xdr:sp>
      <xdr:nvSpPr>
        <xdr:cNvPr id="8" name="AutoShape 8"/>
        <xdr:cNvSpPr>
          <a:spLocks/>
        </xdr:cNvSpPr>
      </xdr:nvSpPr>
      <xdr:spPr>
        <a:xfrm>
          <a:off x="1790700" y="653415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40</xdr:row>
      <xdr:rowOff>9525</xdr:rowOff>
    </xdr:from>
    <xdr:to>
      <xdr:col>4</xdr:col>
      <xdr:colOff>0</xdr:colOff>
      <xdr:row>44</xdr:row>
      <xdr:rowOff>0</xdr:rowOff>
    </xdr:to>
    <xdr:sp>
      <xdr:nvSpPr>
        <xdr:cNvPr id="9" name="Rectangle 9"/>
        <xdr:cNvSpPr>
          <a:spLocks/>
        </xdr:cNvSpPr>
      </xdr:nvSpPr>
      <xdr:spPr>
        <a:xfrm>
          <a:off x="514350" y="732472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40</xdr:row>
      <xdr:rowOff>9525</xdr:rowOff>
    </xdr:from>
    <xdr:to>
      <xdr:col>10</xdr:col>
      <xdr:colOff>0</xdr:colOff>
      <xdr:row>44</xdr:row>
      <xdr:rowOff>0</xdr:rowOff>
    </xdr:to>
    <xdr:sp>
      <xdr:nvSpPr>
        <xdr:cNvPr id="10" name="Rectangle 10"/>
        <xdr:cNvSpPr>
          <a:spLocks/>
        </xdr:cNvSpPr>
      </xdr:nvSpPr>
      <xdr:spPr>
        <a:xfrm>
          <a:off x="3857625" y="732472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33</xdr:row>
      <xdr:rowOff>0</xdr:rowOff>
    </xdr:from>
    <xdr:to>
      <xdr:col>10</xdr:col>
      <xdr:colOff>304800</xdr:colOff>
      <xdr:row>36</xdr:row>
      <xdr:rowOff>0</xdr:rowOff>
    </xdr:to>
    <xdr:sp>
      <xdr:nvSpPr>
        <xdr:cNvPr id="11" name="Rectangle 11"/>
        <xdr:cNvSpPr>
          <a:spLocks/>
        </xdr:cNvSpPr>
      </xdr:nvSpPr>
      <xdr:spPr>
        <a:xfrm>
          <a:off x="4152900" y="599122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27</xdr:row>
      <xdr:rowOff>0</xdr:rowOff>
    </xdr:from>
    <xdr:to>
      <xdr:col>10</xdr:col>
      <xdr:colOff>0</xdr:colOff>
      <xdr:row>32</xdr:row>
      <xdr:rowOff>0</xdr:rowOff>
    </xdr:to>
    <xdr:sp>
      <xdr:nvSpPr>
        <xdr:cNvPr id="12" name="Rectangle 12"/>
        <xdr:cNvSpPr>
          <a:spLocks/>
        </xdr:cNvSpPr>
      </xdr:nvSpPr>
      <xdr:spPr>
        <a:xfrm>
          <a:off x="3838575" y="4895850"/>
          <a:ext cx="1371600" cy="904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28</xdr:row>
      <xdr:rowOff>0</xdr:rowOff>
    </xdr:from>
    <xdr:to>
      <xdr:col>4</xdr:col>
      <xdr:colOff>9525</xdr:colOff>
      <xdr:row>31</xdr:row>
      <xdr:rowOff>0</xdr:rowOff>
    </xdr:to>
    <xdr:sp>
      <xdr:nvSpPr>
        <xdr:cNvPr id="13" name="Rectangle 13"/>
        <xdr:cNvSpPr>
          <a:spLocks/>
        </xdr:cNvSpPr>
      </xdr:nvSpPr>
      <xdr:spPr>
        <a:xfrm>
          <a:off x="485775" y="5057775"/>
          <a:ext cx="1381125" cy="542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xdr:row>
      <xdr:rowOff>9525</xdr:rowOff>
    </xdr:from>
    <xdr:to>
      <xdr:col>3</xdr:col>
      <xdr:colOff>9525</xdr:colOff>
      <xdr:row>35</xdr:row>
      <xdr:rowOff>180975</xdr:rowOff>
    </xdr:to>
    <xdr:sp>
      <xdr:nvSpPr>
        <xdr:cNvPr id="14" name="Rectangle 14"/>
        <xdr:cNvSpPr>
          <a:spLocks/>
        </xdr:cNvSpPr>
      </xdr:nvSpPr>
      <xdr:spPr>
        <a:xfrm>
          <a:off x="200025" y="600075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32</xdr:row>
      <xdr:rowOff>0</xdr:rowOff>
    </xdr:from>
    <xdr:to>
      <xdr:col>6</xdr:col>
      <xdr:colOff>514350</xdr:colOff>
      <xdr:row>32</xdr:row>
      <xdr:rowOff>180975</xdr:rowOff>
    </xdr:to>
    <xdr:sp>
      <xdr:nvSpPr>
        <xdr:cNvPr id="15" name="Rectangle 15"/>
        <xdr:cNvSpPr>
          <a:spLocks/>
        </xdr:cNvSpPr>
      </xdr:nvSpPr>
      <xdr:spPr>
        <a:xfrm>
          <a:off x="2571750" y="580072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37</xdr:row>
      <xdr:rowOff>9525</xdr:rowOff>
    </xdr:from>
    <xdr:to>
      <xdr:col>6</xdr:col>
      <xdr:colOff>504825</xdr:colOff>
      <xdr:row>38</xdr:row>
      <xdr:rowOff>0</xdr:rowOff>
    </xdr:to>
    <xdr:sp>
      <xdr:nvSpPr>
        <xdr:cNvPr id="16" name="Rectangle 16"/>
        <xdr:cNvSpPr>
          <a:spLocks/>
        </xdr:cNvSpPr>
      </xdr:nvSpPr>
      <xdr:spPr>
        <a:xfrm>
          <a:off x="2600325" y="676275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47625</xdr:rowOff>
    </xdr:from>
    <xdr:to>
      <xdr:col>8</xdr:col>
      <xdr:colOff>9525</xdr:colOff>
      <xdr:row>42</xdr:row>
      <xdr:rowOff>9525</xdr:rowOff>
    </xdr:to>
    <xdr:sp>
      <xdr:nvSpPr>
        <xdr:cNvPr id="1" name="AutoShape 1"/>
        <xdr:cNvSpPr>
          <a:spLocks/>
        </xdr:cNvSpPr>
      </xdr:nvSpPr>
      <xdr:spPr>
        <a:xfrm>
          <a:off x="2847975" y="7877175"/>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47625</xdr:rowOff>
    </xdr:from>
    <xdr:to>
      <xdr:col>6</xdr:col>
      <xdr:colOff>0</xdr:colOff>
      <xdr:row>42</xdr:row>
      <xdr:rowOff>9525</xdr:rowOff>
    </xdr:to>
    <xdr:sp>
      <xdr:nvSpPr>
        <xdr:cNvPr id="2" name="AutoShape 2"/>
        <xdr:cNvSpPr>
          <a:spLocks/>
        </xdr:cNvSpPr>
      </xdr:nvSpPr>
      <xdr:spPr>
        <a:xfrm flipH="1">
          <a:off x="1857375" y="7877175"/>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xdr:row>
      <xdr:rowOff>95250</xdr:rowOff>
    </xdr:from>
    <xdr:to>
      <xdr:col>7</xdr:col>
      <xdr:colOff>171450</xdr:colOff>
      <xdr:row>30</xdr:row>
      <xdr:rowOff>85725</xdr:rowOff>
    </xdr:to>
    <xdr:sp>
      <xdr:nvSpPr>
        <xdr:cNvPr id="3" name="AutoShape 3"/>
        <xdr:cNvSpPr>
          <a:spLocks/>
        </xdr:cNvSpPr>
      </xdr:nvSpPr>
      <xdr:spPr>
        <a:xfrm flipV="1">
          <a:off x="2847975" y="5648325"/>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6</xdr:col>
      <xdr:colOff>0</xdr:colOff>
      <xdr:row>30</xdr:row>
      <xdr:rowOff>85725</xdr:rowOff>
    </xdr:to>
    <xdr:sp>
      <xdr:nvSpPr>
        <xdr:cNvPr id="4" name="AutoShape 4"/>
        <xdr:cNvSpPr>
          <a:spLocks/>
        </xdr:cNvSpPr>
      </xdr:nvSpPr>
      <xdr:spPr>
        <a:xfrm flipH="1" flipV="1">
          <a:off x="1866900" y="5648325"/>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32</xdr:row>
      <xdr:rowOff>9525</xdr:rowOff>
    </xdr:from>
    <xdr:to>
      <xdr:col>8</xdr:col>
      <xdr:colOff>304800</xdr:colOff>
      <xdr:row>34</xdr:row>
      <xdr:rowOff>95250</xdr:rowOff>
    </xdr:to>
    <xdr:sp>
      <xdr:nvSpPr>
        <xdr:cNvPr id="5" name="AutoShape 5"/>
        <xdr:cNvSpPr>
          <a:spLocks/>
        </xdr:cNvSpPr>
      </xdr:nvSpPr>
      <xdr:spPr>
        <a:xfrm>
          <a:off x="3590925" y="6134100"/>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32</xdr:row>
      <xdr:rowOff>9525</xdr:rowOff>
    </xdr:from>
    <xdr:to>
      <xdr:col>5</xdr:col>
      <xdr:colOff>57150</xdr:colOff>
      <xdr:row>34</xdr:row>
      <xdr:rowOff>95250</xdr:rowOff>
    </xdr:to>
    <xdr:sp>
      <xdr:nvSpPr>
        <xdr:cNvPr id="6" name="AutoShape 6"/>
        <xdr:cNvSpPr>
          <a:spLocks/>
        </xdr:cNvSpPr>
      </xdr:nvSpPr>
      <xdr:spPr>
        <a:xfrm flipH="1">
          <a:off x="1552575" y="6134100"/>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30</xdr:row>
      <xdr:rowOff>85725</xdr:rowOff>
    </xdr:from>
    <xdr:to>
      <xdr:col>8</xdr:col>
      <xdr:colOff>47625</xdr:colOff>
      <xdr:row>41</xdr:row>
      <xdr:rowOff>47625</xdr:rowOff>
    </xdr:to>
    <xdr:sp>
      <xdr:nvSpPr>
        <xdr:cNvPr id="7" name="Oval 7"/>
        <xdr:cNvSpPr>
          <a:spLocks/>
        </xdr:cNvSpPr>
      </xdr:nvSpPr>
      <xdr:spPr>
        <a:xfrm>
          <a:off x="1790700" y="5819775"/>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35</xdr:row>
      <xdr:rowOff>161925</xdr:rowOff>
    </xdr:from>
    <xdr:to>
      <xdr:col>8</xdr:col>
      <xdr:colOff>47625</xdr:colOff>
      <xdr:row>35</xdr:row>
      <xdr:rowOff>161925</xdr:rowOff>
    </xdr:to>
    <xdr:sp>
      <xdr:nvSpPr>
        <xdr:cNvPr id="8" name="AutoShape 8"/>
        <xdr:cNvSpPr>
          <a:spLocks/>
        </xdr:cNvSpPr>
      </xdr:nvSpPr>
      <xdr:spPr>
        <a:xfrm>
          <a:off x="1790700" y="6858000"/>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40</xdr:row>
      <xdr:rowOff>9525</xdr:rowOff>
    </xdr:from>
    <xdr:to>
      <xdr:col>4</xdr:col>
      <xdr:colOff>0</xdr:colOff>
      <xdr:row>44</xdr:row>
      <xdr:rowOff>0</xdr:rowOff>
    </xdr:to>
    <xdr:sp>
      <xdr:nvSpPr>
        <xdr:cNvPr id="9" name="Rectangle 9"/>
        <xdr:cNvSpPr>
          <a:spLocks/>
        </xdr:cNvSpPr>
      </xdr:nvSpPr>
      <xdr:spPr>
        <a:xfrm>
          <a:off x="514350" y="7648575"/>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40</xdr:row>
      <xdr:rowOff>9525</xdr:rowOff>
    </xdr:from>
    <xdr:to>
      <xdr:col>10</xdr:col>
      <xdr:colOff>0</xdr:colOff>
      <xdr:row>44</xdr:row>
      <xdr:rowOff>0</xdr:rowOff>
    </xdr:to>
    <xdr:sp>
      <xdr:nvSpPr>
        <xdr:cNvPr id="10" name="Rectangle 10"/>
        <xdr:cNvSpPr>
          <a:spLocks/>
        </xdr:cNvSpPr>
      </xdr:nvSpPr>
      <xdr:spPr>
        <a:xfrm>
          <a:off x="3857625" y="7648575"/>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33</xdr:row>
      <xdr:rowOff>0</xdr:rowOff>
    </xdr:from>
    <xdr:to>
      <xdr:col>10</xdr:col>
      <xdr:colOff>304800</xdr:colOff>
      <xdr:row>36</xdr:row>
      <xdr:rowOff>0</xdr:rowOff>
    </xdr:to>
    <xdr:sp>
      <xdr:nvSpPr>
        <xdr:cNvPr id="11" name="Rectangle 11"/>
        <xdr:cNvSpPr>
          <a:spLocks/>
        </xdr:cNvSpPr>
      </xdr:nvSpPr>
      <xdr:spPr>
        <a:xfrm>
          <a:off x="4152900" y="6315075"/>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27</xdr:row>
      <xdr:rowOff>0</xdr:rowOff>
    </xdr:from>
    <xdr:to>
      <xdr:col>10</xdr:col>
      <xdr:colOff>0</xdr:colOff>
      <xdr:row>32</xdr:row>
      <xdr:rowOff>0</xdr:rowOff>
    </xdr:to>
    <xdr:sp>
      <xdr:nvSpPr>
        <xdr:cNvPr id="12" name="Rectangle 12"/>
        <xdr:cNvSpPr>
          <a:spLocks/>
        </xdr:cNvSpPr>
      </xdr:nvSpPr>
      <xdr:spPr>
        <a:xfrm>
          <a:off x="3838575" y="5124450"/>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28</xdr:row>
      <xdr:rowOff>0</xdr:rowOff>
    </xdr:from>
    <xdr:to>
      <xdr:col>4</xdr:col>
      <xdr:colOff>9525</xdr:colOff>
      <xdr:row>31</xdr:row>
      <xdr:rowOff>0</xdr:rowOff>
    </xdr:to>
    <xdr:sp>
      <xdr:nvSpPr>
        <xdr:cNvPr id="13" name="Rectangle 13"/>
        <xdr:cNvSpPr>
          <a:spLocks/>
        </xdr:cNvSpPr>
      </xdr:nvSpPr>
      <xdr:spPr>
        <a:xfrm>
          <a:off x="485775" y="5372100"/>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xdr:row>
      <xdr:rowOff>9525</xdr:rowOff>
    </xdr:from>
    <xdr:to>
      <xdr:col>3</xdr:col>
      <xdr:colOff>9525</xdr:colOff>
      <xdr:row>35</xdr:row>
      <xdr:rowOff>180975</xdr:rowOff>
    </xdr:to>
    <xdr:sp>
      <xdr:nvSpPr>
        <xdr:cNvPr id="14" name="Rectangle 14"/>
        <xdr:cNvSpPr>
          <a:spLocks/>
        </xdr:cNvSpPr>
      </xdr:nvSpPr>
      <xdr:spPr>
        <a:xfrm>
          <a:off x="200025" y="6324600"/>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32</xdr:row>
      <xdr:rowOff>0</xdr:rowOff>
    </xdr:from>
    <xdr:to>
      <xdr:col>6</xdr:col>
      <xdr:colOff>514350</xdr:colOff>
      <xdr:row>32</xdr:row>
      <xdr:rowOff>180975</xdr:rowOff>
    </xdr:to>
    <xdr:sp>
      <xdr:nvSpPr>
        <xdr:cNvPr id="15" name="Rectangle 15"/>
        <xdr:cNvSpPr>
          <a:spLocks/>
        </xdr:cNvSpPr>
      </xdr:nvSpPr>
      <xdr:spPr>
        <a:xfrm>
          <a:off x="2571750" y="6124575"/>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37</xdr:row>
      <xdr:rowOff>9525</xdr:rowOff>
    </xdr:from>
    <xdr:to>
      <xdr:col>6</xdr:col>
      <xdr:colOff>504825</xdr:colOff>
      <xdr:row>38</xdr:row>
      <xdr:rowOff>0</xdr:rowOff>
    </xdr:to>
    <xdr:sp>
      <xdr:nvSpPr>
        <xdr:cNvPr id="16" name="Rectangle 16"/>
        <xdr:cNvSpPr>
          <a:spLocks/>
        </xdr:cNvSpPr>
      </xdr:nvSpPr>
      <xdr:spPr>
        <a:xfrm>
          <a:off x="2600325" y="7086600"/>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47625</xdr:rowOff>
    </xdr:from>
    <xdr:to>
      <xdr:col>8</xdr:col>
      <xdr:colOff>9525</xdr:colOff>
      <xdr:row>42</xdr:row>
      <xdr:rowOff>9525</xdr:rowOff>
    </xdr:to>
    <xdr:sp>
      <xdr:nvSpPr>
        <xdr:cNvPr id="1" name="AutoShape 1"/>
        <xdr:cNvSpPr>
          <a:spLocks/>
        </xdr:cNvSpPr>
      </xdr:nvSpPr>
      <xdr:spPr>
        <a:xfrm>
          <a:off x="2847975" y="7391400"/>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47625</xdr:rowOff>
    </xdr:from>
    <xdr:to>
      <xdr:col>6</xdr:col>
      <xdr:colOff>0</xdr:colOff>
      <xdr:row>42</xdr:row>
      <xdr:rowOff>9525</xdr:rowOff>
    </xdr:to>
    <xdr:sp>
      <xdr:nvSpPr>
        <xdr:cNvPr id="2" name="AutoShape 2"/>
        <xdr:cNvSpPr>
          <a:spLocks/>
        </xdr:cNvSpPr>
      </xdr:nvSpPr>
      <xdr:spPr>
        <a:xfrm flipH="1">
          <a:off x="1857375" y="7391400"/>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xdr:row>
      <xdr:rowOff>95250</xdr:rowOff>
    </xdr:from>
    <xdr:to>
      <xdr:col>7</xdr:col>
      <xdr:colOff>171450</xdr:colOff>
      <xdr:row>30</xdr:row>
      <xdr:rowOff>85725</xdr:rowOff>
    </xdr:to>
    <xdr:sp>
      <xdr:nvSpPr>
        <xdr:cNvPr id="3" name="AutoShape 3"/>
        <xdr:cNvSpPr>
          <a:spLocks/>
        </xdr:cNvSpPr>
      </xdr:nvSpPr>
      <xdr:spPr>
        <a:xfrm flipV="1">
          <a:off x="2847975" y="5162550"/>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6</xdr:col>
      <xdr:colOff>0</xdr:colOff>
      <xdr:row>30</xdr:row>
      <xdr:rowOff>85725</xdr:rowOff>
    </xdr:to>
    <xdr:sp>
      <xdr:nvSpPr>
        <xdr:cNvPr id="4" name="AutoShape 4"/>
        <xdr:cNvSpPr>
          <a:spLocks/>
        </xdr:cNvSpPr>
      </xdr:nvSpPr>
      <xdr:spPr>
        <a:xfrm flipH="1" flipV="1">
          <a:off x="1866900" y="5162550"/>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32</xdr:row>
      <xdr:rowOff>9525</xdr:rowOff>
    </xdr:from>
    <xdr:to>
      <xdr:col>8</xdr:col>
      <xdr:colOff>304800</xdr:colOff>
      <xdr:row>34</xdr:row>
      <xdr:rowOff>95250</xdr:rowOff>
    </xdr:to>
    <xdr:sp>
      <xdr:nvSpPr>
        <xdr:cNvPr id="5" name="AutoShape 5"/>
        <xdr:cNvSpPr>
          <a:spLocks/>
        </xdr:cNvSpPr>
      </xdr:nvSpPr>
      <xdr:spPr>
        <a:xfrm>
          <a:off x="3590925" y="5648325"/>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32</xdr:row>
      <xdr:rowOff>9525</xdr:rowOff>
    </xdr:from>
    <xdr:to>
      <xdr:col>5</xdr:col>
      <xdr:colOff>57150</xdr:colOff>
      <xdr:row>34</xdr:row>
      <xdr:rowOff>95250</xdr:rowOff>
    </xdr:to>
    <xdr:sp>
      <xdr:nvSpPr>
        <xdr:cNvPr id="6" name="AutoShape 6"/>
        <xdr:cNvSpPr>
          <a:spLocks/>
        </xdr:cNvSpPr>
      </xdr:nvSpPr>
      <xdr:spPr>
        <a:xfrm flipH="1">
          <a:off x="1552575" y="5648325"/>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30</xdr:row>
      <xdr:rowOff>85725</xdr:rowOff>
    </xdr:from>
    <xdr:to>
      <xdr:col>8</xdr:col>
      <xdr:colOff>47625</xdr:colOff>
      <xdr:row>41</xdr:row>
      <xdr:rowOff>47625</xdr:rowOff>
    </xdr:to>
    <xdr:sp>
      <xdr:nvSpPr>
        <xdr:cNvPr id="7" name="Oval 7"/>
        <xdr:cNvSpPr>
          <a:spLocks/>
        </xdr:cNvSpPr>
      </xdr:nvSpPr>
      <xdr:spPr>
        <a:xfrm>
          <a:off x="1790700" y="5334000"/>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35</xdr:row>
      <xdr:rowOff>161925</xdr:rowOff>
    </xdr:from>
    <xdr:to>
      <xdr:col>8</xdr:col>
      <xdr:colOff>47625</xdr:colOff>
      <xdr:row>35</xdr:row>
      <xdr:rowOff>161925</xdr:rowOff>
    </xdr:to>
    <xdr:sp>
      <xdr:nvSpPr>
        <xdr:cNvPr id="8" name="AutoShape 8"/>
        <xdr:cNvSpPr>
          <a:spLocks/>
        </xdr:cNvSpPr>
      </xdr:nvSpPr>
      <xdr:spPr>
        <a:xfrm>
          <a:off x="1790700" y="6372225"/>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40</xdr:row>
      <xdr:rowOff>9525</xdr:rowOff>
    </xdr:from>
    <xdr:to>
      <xdr:col>4</xdr:col>
      <xdr:colOff>0</xdr:colOff>
      <xdr:row>44</xdr:row>
      <xdr:rowOff>0</xdr:rowOff>
    </xdr:to>
    <xdr:sp>
      <xdr:nvSpPr>
        <xdr:cNvPr id="9" name="Rectangle 9"/>
        <xdr:cNvSpPr>
          <a:spLocks/>
        </xdr:cNvSpPr>
      </xdr:nvSpPr>
      <xdr:spPr>
        <a:xfrm>
          <a:off x="514350" y="7162800"/>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40</xdr:row>
      <xdr:rowOff>9525</xdr:rowOff>
    </xdr:from>
    <xdr:to>
      <xdr:col>10</xdr:col>
      <xdr:colOff>0</xdr:colOff>
      <xdr:row>44</xdr:row>
      <xdr:rowOff>0</xdr:rowOff>
    </xdr:to>
    <xdr:sp>
      <xdr:nvSpPr>
        <xdr:cNvPr id="10" name="Rectangle 10"/>
        <xdr:cNvSpPr>
          <a:spLocks/>
        </xdr:cNvSpPr>
      </xdr:nvSpPr>
      <xdr:spPr>
        <a:xfrm>
          <a:off x="3857625" y="7162800"/>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33</xdr:row>
      <xdr:rowOff>0</xdr:rowOff>
    </xdr:from>
    <xdr:to>
      <xdr:col>10</xdr:col>
      <xdr:colOff>304800</xdr:colOff>
      <xdr:row>36</xdr:row>
      <xdr:rowOff>0</xdr:rowOff>
    </xdr:to>
    <xdr:sp>
      <xdr:nvSpPr>
        <xdr:cNvPr id="11" name="Rectangle 11"/>
        <xdr:cNvSpPr>
          <a:spLocks/>
        </xdr:cNvSpPr>
      </xdr:nvSpPr>
      <xdr:spPr>
        <a:xfrm>
          <a:off x="4152900" y="5829300"/>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27</xdr:row>
      <xdr:rowOff>0</xdr:rowOff>
    </xdr:from>
    <xdr:to>
      <xdr:col>10</xdr:col>
      <xdr:colOff>0</xdr:colOff>
      <xdr:row>32</xdr:row>
      <xdr:rowOff>0</xdr:rowOff>
    </xdr:to>
    <xdr:sp>
      <xdr:nvSpPr>
        <xdr:cNvPr id="12" name="Rectangle 12"/>
        <xdr:cNvSpPr>
          <a:spLocks/>
        </xdr:cNvSpPr>
      </xdr:nvSpPr>
      <xdr:spPr>
        <a:xfrm>
          <a:off x="3838575" y="4638675"/>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28</xdr:row>
      <xdr:rowOff>0</xdr:rowOff>
    </xdr:from>
    <xdr:to>
      <xdr:col>4</xdr:col>
      <xdr:colOff>9525</xdr:colOff>
      <xdr:row>31</xdr:row>
      <xdr:rowOff>0</xdr:rowOff>
    </xdr:to>
    <xdr:sp>
      <xdr:nvSpPr>
        <xdr:cNvPr id="13" name="Rectangle 13"/>
        <xdr:cNvSpPr>
          <a:spLocks/>
        </xdr:cNvSpPr>
      </xdr:nvSpPr>
      <xdr:spPr>
        <a:xfrm>
          <a:off x="485775" y="4886325"/>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xdr:row>
      <xdr:rowOff>9525</xdr:rowOff>
    </xdr:from>
    <xdr:to>
      <xdr:col>3</xdr:col>
      <xdr:colOff>9525</xdr:colOff>
      <xdr:row>35</xdr:row>
      <xdr:rowOff>180975</xdr:rowOff>
    </xdr:to>
    <xdr:sp>
      <xdr:nvSpPr>
        <xdr:cNvPr id="14" name="Rectangle 14"/>
        <xdr:cNvSpPr>
          <a:spLocks/>
        </xdr:cNvSpPr>
      </xdr:nvSpPr>
      <xdr:spPr>
        <a:xfrm>
          <a:off x="200025" y="5838825"/>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32</xdr:row>
      <xdr:rowOff>0</xdr:rowOff>
    </xdr:from>
    <xdr:to>
      <xdr:col>6</xdr:col>
      <xdr:colOff>514350</xdr:colOff>
      <xdr:row>32</xdr:row>
      <xdr:rowOff>180975</xdr:rowOff>
    </xdr:to>
    <xdr:sp>
      <xdr:nvSpPr>
        <xdr:cNvPr id="15" name="Rectangle 15"/>
        <xdr:cNvSpPr>
          <a:spLocks/>
        </xdr:cNvSpPr>
      </xdr:nvSpPr>
      <xdr:spPr>
        <a:xfrm>
          <a:off x="2571750" y="563880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37</xdr:row>
      <xdr:rowOff>9525</xdr:rowOff>
    </xdr:from>
    <xdr:to>
      <xdr:col>6</xdr:col>
      <xdr:colOff>504825</xdr:colOff>
      <xdr:row>38</xdr:row>
      <xdr:rowOff>0</xdr:rowOff>
    </xdr:to>
    <xdr:sp>
      <xdr:nvSpPr>
        <xdr:cNvPr id="16" name="Rectangle 16"/>
        <xdr:cNvSpPr>
          <a:spLocks/>
        </xdr:cNvSpPr>
      </xdr:nvSpPr>
      <xdr:spPr>
        <a:xfrm>
          <a:off x="2600325" y="660082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47625</xdr:rowOff>
    </xdr:from>
    <xdr:to>
      <xdr:col>8</xdr:col>
      <xdr:colOff>9525</xdr:colOff>
      <xdr:row>43</xdr:row>
      <xdr:rowOff>9525</xdr:rowOff>
    </xdr:to>
    <xdr:sp>
      <xdr:nvSpPr>
        <xdr:cNvPr id="1" name="AutoShape 1"/>
        <xdr:cNvSpPr>
          <a:spLocks/>
        </xdr:cNvSpPr>
      </xdr:nvSpPr>
      <xdr:spPr>
        <a:xfrm>
          <a:off x="2847975" y="7391400"/>
          <a:ext cx="1009650" cy="152400"/>
        </a:xfrm>
        <a:prstGeom prst="straightConnector1">
          <a:avLst>
            <a:gd name="adj1" fmla="val 38370"/>
            <a:gd name="adj2" fmla="val 3342000"/>
            <a:gd name="adj3" fmla="val -93139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42</xdr:row>
      <xdr:rowOff>47625</xdr:rowOff>
    </xdr:from>
    <xdr:to>
      <xdr:col>6</xdr:col>
      <xdr:colOff>0</xdr:colOff>
      <xdr:row>43</xdr:row>
      <xdr:rowOff>9525</xdr:rowOff>
    </xdr:to>
    <xdr:sp>
      <xdr:nvSpPr>
        <xdr:cNvPr id="2" name="AutoShape 2"/>
        <xdr:cNvSpPr>
          <a:spLocks/>
        </xdr:cNvSpPr>
      </xdr:nvSpPr>
      <xdr:spPr>
        <a:xfrm flipH="1">
          <a:off x="1857375" y="7391400"/>
          <a:ext cx="990600" cy="152400"/>
        </a:xfrm>
        <a:prstGeom prst="straightConnector1">
          <a:avLst>
            <a:gd name="adj1" fmla="val 52699"/>
            <a:gd name="adj2" fmla="val -3446000"/>
            <a:gd name="adj3" fmla="val -650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7</xdr:col>
      <xdr:colOff>171450</xdr:colOff>
      <xdr:row>31</xdr:row>
      <xdr:rowOff>85725</xdr:rowOff>
    </xdr:to>
    <xdr:sp>
      <xdr:nvSpPr>
        <xdr:cNvPr id="3" name="AutoShape 3"/>
        <xdr:cNvSpPr>
          <a:spLocks/>
        </xdr:cNvSpPr>
      </xdr:nvSpPr>
      <xdr:spPr>
        <a:xfrm flipV="1">
          <a:off x="2847975" y="5162550"/>
          <a:ext cx="990600" cy="171450"/>
        </a:xfrm>
        <a:prstGeom prst="straightConnector1">
          <a:avLst>
            <a:gd name="adj1" fmla="val -1555000"/>
            <a:gd name="adj2" fmla="val -684953"/>
            <a:gd name="adj3" fmla="val -1555000"/>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95250</xdr:rowOff>
    </xdr:from>
    <xdr:to>
      <xdr:col>6</xdr:col>
      <xdr:colOff>0</xdr:colOff>
      <xdr:row>31</xdr:row>
      <xdr:rowOff>85725</xdr:rowOff>
    </xdr:to>
    <xdr:sp>
      <xdr:nvSpPr>
        <xdr:cNvPr id="4" name="AutoShape 4"/>
        <xdr:cNvSpPr>
          <a:spLocks/>
        </xdr:cNvSpPr>
      </xdr:nvSpPr>
      <xdr:spPr>
        <a:xfrm flipH="1" flipV="1">
          <a:off x="1866900" y="5162550"/>
          <a:ext cx="981075" cy="171450"/>
        </a:xfrm>
        <a:prstGeom prst="straightConnector1">
          <a:avLst>
            <a:gd name="adj1" fmla="val -1483333"/>
            <a:gd name="adj2" fmla="val 572856"/>
            <a:gd name="adj3" fmla="val -1483333"/>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33</xdr:row>
      <xdr:rowOff>9525</xdr:rowOff>
    </xdr:from>
    <xdr:to>
      <xdr:col>8</xdr:col>
      <xdr:colOff>304800</xdr:colOff>
      <xdr:row>35</xdr:row>
      <xdr:rowOff>95250</xdr:rowOff>
    </xdr:to>
    <xdr:sp>
      <xdr:nvSpPr>
        <xdr:cNvPr id="5" name="AutoShape 5"/>
        <xdr:cNvSpPr>
          <a:spLocks/>
        </xdr:cNvSpPr>
      </xdr:nvSpPr>
      <xdr:spPr>
        <a:xfrm>
          <a:off x="3590925" y="5648325"/>
          <a:ext cx="561975" cy="466725"/>
        </a:xfrm>
        <a:prstGeom prst="straightConnector1">
          <a:avLst>
            <a:gd name="adj1" fmla="val -27194"/>
            <a:gd name="adj2" fmla="val 9995"/>
            <a:gd name="adj3" fmla="val 61491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5</xdr:col>
      <xdr:colOff>57150</xdr:colOff>
      <xdr:row>35</xdr:row>
      <xdr:rowOff>95250</xdr:rowOff>
    </xdr:to>
    <xdr:sp>
      <xdr:nvSpPr>
        <xdr:cNvPr id="6" name="AutoShape 6"/>
        <xdr:cNvSpPr>
          <a:spLocks/>
        </xdr:cNvSpPr>
      </xdr:nvSpPr>
      <xdr:spPr>
        <a:xfrm flipH="1">
          <a:off x="1552575" y="5648325"/>
          <a:ext cx="542925" cy="466725"/>
        </a:xfrm>
        <a:prstGeom prst="straightConnector1">
          <a:avLst>
            <a:gd name="adj1" fmla="val -32458"/>
            <a:gd name="adj2" fmla="val 13791"/>
            <a:gd name="adj3" fmla="val 339472"/>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31</xdr:row>
      <xdr:rowOff>85725</xdr:rowOff>
    </xdr:from>
    <xdr:to>
      <xdr:col>8</xdr:col>
      <xdr:colOff>47625</xdr:colOff>
      <xdr:row>42</xdr:row>
      <xdr:rowOff>47625</xdr:rowOff>
    </xdr:to>
    <xdr:sp>
      <xdr:nvSpPr>
        <xdr:cNvPr id="7" name="Oval 7"/>
        <xdr:cNvSpPr>
          <a:spLocks/>
        </xdr:cNvSpPr>
      </xdr:nvSpPr>
      <xdr:spPr>
        <a:xfrm>
          <a:off x="1790700" y="5334000"/>
          <a:ext cx="2105025" cy="2057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36</xdr:row>
      <xdr:rowOff>161925</xdr:rowOff>
    </xdr:from>
    <xdr:to>
      <xdr:col>8</xdr:col>
      <xdr:colOff>47625</xdr:colOff>
      <xdr:row>36</xdr:row>
      <xdr:rowOff>161925</xdr:rowOff>
    </xdr:to>
    <xdr:sp>
      <xdr:nvSpPr>
        <xdr:cNvPr id="8" name="AutoShape 8"/>
        <xdr:cNvSpPr>
          <a:spLocks/>
        </xdr:cNvSpPr>
      </xdr:nvSpPr>
      <xdr:spPr>
        <a:xfrm>
          <a:off x="1790700" y="6372225"/>
          <a:ext cx="21050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41</xdr:row>
      <xdr:rowOff>9525</xdr:rowOff>
    </xdr:from>
    <xdr:to>
      <xdr:col>4</xdr:col>
      <xdr:colOff>0</xdr:colOff>
      <xdr:row>45</xdr:row>
      <xdr:rowOff>0</xdr:rowOff>
    </xdr:to>
    <xdr:sp>
      <xdr:nvSpPr>
        <xdr:cNvPr id="9" name="Rectangle 9"/>
        <xdr:cNvSpPr>
          <a:spLocks/>
        </xdr:cNvSpPr>
      </xdr:nvSpPr>
      <xdr:spPr>
        <a:xfrm>
          <a:off x="514350" y="7162800"/>
          <a:ext cx="13430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9525</xdr:rowOff>
    </xdr:from>
    <xdr:to>
      <xdr:col>10</xdr:col>
      <xdr:colOff>0</xdr:colOff>
      <xdr:row>45</xdr:row>
      <xdr:rowOff>0</xdr:rowOff>
    </xdr:to>
    <xdr:sp>
      <xdr:nvSpPr>
        <xdr:cNvPr id="10" name="Rectangle 10"/>
        <xdr:cNvSpPr>
          <a:spLocks/>
        </xdr:cNvSpPr>
      </xdr:nvSpPr>
      <xdr:spPr>
        <a:xfrm>
          <a:off x="3857625" y="7162800"/>
          <a:ext cx="13525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34</xdr:row>
      <xdr:rowOff>0</xdr:rowOff>
    </xdr:from>
    <xdr:to>
      <xdr:col>10</xdr:col>
      <xdr:colOff>304800</xdr:colOff>
      <xdr:row>37</xdr:row>
      <xdr:rowOff>0</xdr:rowOff>
    </xdr:to>
    <xdr:sp>
      <xdr:nvSpPr>
        <xdr:cNvPr id="11" name="Rectangle 11"/>
        <xdr:cNvSpPr>
          <a:spLocks/>
        </xdr:cNvSpPr>
      </xdr:nvSpPr>
      <xdr:spPr>
        <a:xfrm>
          <a:off x="4152900" y="5829300"/>
          <a:ext cx="13620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0</xdr:rowOff>
    </xdr:from>
    <xdr:to>
      <xdr:col>10</xdr:col>
      <xdr:colOff>0</xdr:colOff>
      <xdr:row>33</xdr:row>
      <xdr:rowOff>0</xdr:rowOff>
    </xdr:to>
    <xdr:sp>
      <xdr:nvSpPr>
        <xdr:cNvPr id="12" name="Rectangle 12"/>
        <xdr:cNvSpPr>
          <a:spLocks/>
        </xdr:cNvSpPr>
      </xdr:nvSpPr>
      <xdr:spPr>
        <a:xfrm>
          <a:off x="3838575" y="4638675"/>
          <a:ext cx="1371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xdr:row>
      <xdr:rowOff>0</xdr:rowOff>
    </xdr:from>
    <xdr:to>
      <xdr:col>4</xdr:col>
      <xdr:colOff>9525</xdr:colOff>
      <xdr:row>32</xdr:row>
      <xdr:rowOff>0</xdr:rowOff>
    </xdr:to>
    <xdr:sp>
      <xdr:nvSpPr>
        <xdr:cNvPr id="13" name="Rectangle 13"/>
        <xdr:cNvSpPr>
          <a:spLocks/>
        </xdr:cNvSpPr>
      </xdr:nvSpPr>
      <xdr:spPr>
        <a:xfrm>
          <a:off x="485775" y="4886325"/>
          <a:ext cx="13811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xdr:row>
      <xdr:rowOff>9525</xdr:rowOff>
    </xdr:from>
    <xdr:to>
      <xdr:col>3</xdr:col>
      <xdr:colOff>9525</xdr:colOff>
      <xdr:row>36</xdr:row>
      <xdr:rowOff>180975</xdr:rowOff>
    </xdr:to>
    <xdr:sp>
      <xdr:nvSpPr>
        <xdr:cNvPr id="14" name="Rectangle 14"/>
        <xdr:cNvSpPr>
          <a:spLocks/>
        </xdr:cNvSpPr>
      </xdr:nvSpPr>
      <xdr:spPr>
        <a:xfrm>
          <a:off x="200025" y="5838825"/>
          <a:ext cx="1352550" cy="552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33</xdr:row>
      <xdr:rowOff>0</xdr:rowOff>
    </xdr:from>
    <xdr:to>
      <xdr:col>6</xdr:col>
      <xdr:colOff>514350</xdr:colOff>
      <xdr:row>33</xdr:row>
      <xdr:rowOff>180975</xdr:rowOff>
    </xdr:to>
    <xdr:sp>
      <xdr:nvSpPr>
        <xdr:cNvPr id="15" name="Rectangle 15"/>
        <xdr:cNvSpPr>
          <a:spLocks/>
        </xdr:cNvSpPr>
      </xdr:nvSpPr>
      <xdr:spPr>
        <a:xfrm>
          <a:off x="2571750" y="5638800"/>
          <a:ext cx="7905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5</xdr:col>
      <xdr:colOff>561975</xdr:colOff>
      <xdr:row>38</xdr:row>
      <xdr:rowOff>9525</xdr:rowOff>
    </xdr:from>
    <xdr:to>
      <xdr:col>6</xdr:col>
      <xdr:colOff>504825</xdr:colOff>
      <xdr:row>39</xdr:row>
      <xdr:rowOff>0</xdr:rowOff>
    </xdr:to>
    <xdr:sp>
      <xdr:nvSpPr>
        <xdr:cNvPr id="16" name="Rectangle 16"/>
        <xdr:cNvSpPr>
          <a:spLocks/>
        </xdr:cNvSpPr>
      </xdr:nvSpPr>
      <xdr:spPr>
        <a:xfrm>
          <a:off x="2600325" y="6600825"/>
          <a:ext cx="75247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drawing" Target="../drawings/drawing20.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drawing" Target="../drawings/drawing21.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drawing" Target="../drawings/drawing22.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drawing" Target="../drawings/drawing23.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drawing" Target="../drawings/drawing24.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drawing" Target="../drawings/drawing25.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drawing" Target="../drawings/drawing26.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drawing" Target="../drawings/drawing27.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8.vml" /><Relationship Id="rId3" Type="http://schemas.openxmlformats.org/officeDocument/2006/relationships/drawing" Target="../drawings/drawing28.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9.vml" /><Relationship Id="rId3" Type="http://schemas.openxmlformats.org/officeDocument/2006/relationships/drawing" Target="../drawings/drawing29.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30.vml" /><Relationship Id="rId3" Type="http://schemas.openxmlformats.org/officeDocument/2006/relationships/drawing" Target="../drawings/drawing30.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31.vml" /><Relationship Id="rId3" Type="http://schemas.openxmlformats.org/officeDocument/2006/relationships/drawing" Target="../drawings/drawing31.xml" /><Relationship Id="rId4"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pageSetUpPr fitToPage="1"/>
  </sheetPr>
  <dimension ref="A1:R53"/>
  <sheetViews>
    <sheetView workbookViewId="0" topLeftCell="G1">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t="s">
        <v>80</v>
      </c>
      <c r="B1" s="123" t="s">
        <v>0</v>
      </c>
      <c r="C1" s="124"/>
      <c r="D1" s="124"/>
      <c r="E1" s="124"/>
      <c r="F1" s="124"/>
      <c r="G1" s="124"/>
      <c r="H1" s="124"/>
      <c r="I1" s="124"/>
      <c r="J1" s="124"/>
      <c r="K1" s="124"/>
      <c r="L1" s="125"/>
      <c r="M1" s="7"/>
      <c r="N1" s="1" t="s">
        <v>1</v>
      </c>
      <c r="O1" s="1"/>
      <c r="P1" s="1"/>
      <c r="Q1" s="1"/>
      <c r="R1" s="74"/>
    </row>
    <row r="2" spans="1:18" ht="18">
      <c r="A2" s="126"/>
      <c r="B2" s="7"/>
      <c r="C2" s="76" t="s">
        <v>91</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13</v>
      </c>
      <c r="Q4" s="80"/>
      <c r="R4" s="80"/>
    </row>
    <row r="5" spans="1:18" ht="15">
      <c r="A5" s="128"/>
      <c r="B5" s="84" t="s">
        <v>89</v>
      </c>
      <c r="C5" s="84"/>
      <c r="D5" s="85"/>
      <c r="E5" s="86"/>
      <c r="F5" s="84" t="s">
        <v>47</v>
      </c>
      <c r="G5" s="85"/>
      <c r="H5" s="87"/>
      <c r="I5" s="84" t="s">
        <v>90</v>
      </c>
      <c r="J5" s="84"/>
      <c r="K5" s="84"/>
      <c r="L5" s="130"/>
      <c r="M5" s="7"/>
      <c r="N5" s="79"/>
      <c r="O5" s="83" t="s">
        <v>8</v>
      </c>
      <c r="P5" s="83">
        <v>0</v>
      </c>
      <c r="Q5" s="80"/>
      <c r="R5" s="80"/>
    </row>
    <row r="6" spans="1:18" ht="12.75">
      <c r="A6" s="131"/>
      <c r="B6" s="3" t="s">
        <v>9</v>
      </c>
      <c r="C6" s="4"/>
      <c r="D6" s="4"/>
      <c r="E6" s="4"/>
      <c r="F6" s="4"/>
      <c r="G6" s="4"/>
      <c r="H6" s="4"/>
      <c r="I6" s="4"/>
      <c r="J6" s="4"/>
      <c r="K6" s="4"/>
      <c r="L6" s="129"/>
      <c r="M6" s="7"/>
      <c r="N6" s="79"/>
      <c r="O6" s="83" t="s">
        <v>10</v>
      </c>
      <c r="P6" s="83">
        <f>SUM(P4:P5)</f>
        <v>13</v>
      </c>
      <c r="Q6" s="83" t="s">
        <v>11</v>
      </c>
      <c r="R6" s="83">
        <f>SUM(P14+P9)</f>
        <v>13</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86</v>
      </c>
      <c r="C9" s="64"/>
      <c r="D9" s="64"/>
      <c r="E9" s="64"/>
      <c r="F9" s="64"/>
      <c r="G9" s="64"/>
      <c r="H9" s="64"/>
      <c r="I9" s="64"/>
      <c r="J9" s="64"/>
      <c r="K9" s="65"/>
      <c r="L9" s="127"/>
      <c r="M9" s="7"/>
      <c r="N9" s="79" t="s">
        <v>14</v>
      </c>
      <c r="O9" s="90" t="s">
        <v>15</v>
      </c>
      <c r="P9" s="83">
        <v>1</v>
      </c>
      <c r="Q9" s="90" t="s">
        <v>16</v>
      </c>
      <c r="R9" s="89">
        <f>P9/R6*100</f>
        <v>7.6923076923076925</v>
      </c>
    </row>
    <row r="10" spans="1:18" ht="9" customHeight="1">
      <c r="A10" s="126"/>
      <c r="B10" s="7"/>
      <c r="C10" s="7"/>
      <c r="D10" s="7"/>
      <c r="E10" s="7"/>
      <c r="F10" s="7"/>
      <c r="G10" s="7"/>
      <c r="H10" s="7"/>
      <c r="I10" s="7"/>
      <c r="J10" s="7"/>
      <c r="K10" s="7"/>
      <c r="L10" s="127"/>
      <c r="M10" s="7"/>
      <c r="N10" s="79"/>
      <c r="O10" s="83" t="s">
        <v>17</v>
      </c>
      <c r="P10" s="83">
        <v>1</v>
      </c>
      <c r="Q10" s="83" t="s">
        <v>16</v>
      </c>
      <c r="R10" s="89">
        <f>P10/R6*100</f>
        <v>7.6923076923076925</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187</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v>12</v>
      </c>
      <c r="Q14" s="90" t="s">
        <v>16</v>
      </c>
      <c r="R14" s="89">
        <f>P14/R6*100</f>
        <v>92.3076923076923</v>
      </c>
    </row>
    <row r="15" spans="1:18" ht="93" customHeight="1">
      <c r="A15" s="126"/>
      <c r="B15" s="68" t="s">
        <v>81</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12</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13</v>
      </c>
      <c r="E18" s="13" t="s">
        <v>29</v>
      </c>
      <c r="F18" s="16"/>
      <c r="G18" s="17">
        <f>P5</f>
        <v>0</v>
      </c>
      <c r="H18" s="18" t="s">
        <v>30</v>
      </c>
      <c r="I18" s="16"/>
      <c r="J18" s="16"/>
      <c r="K18" s="17">
        <f>P4</f>
        <v>13</v>
      </c>
      <c r="L18" s="127"/>
      <c r="M18" s="7"/>
    </row>
    <row r="19" spans="1:13" ht="9" customHeight="1">
      <c r="A19" s="126"/>
      <c r="B19" s="7"/>
      <c r="C19" s="7"/>
      <c r="D19" s="7"/>
      <c r="E19" s="7"/>
      <c r="F19" s="7"/>
      <c r="G19" s="7"/>
      <c r="H19" s="7"/>
      <c r="I19" s="7"/>
      <c r="J19" s="7"/>
      <c r="K19" s="7"/>
      <c r="L19" s="127"/>
      <c r="M19" s="7"/>
    </row>
    <row r="20" spans="1:13" ht="12.75">
      <c r="A20" s="126"/>
      <c r="B20" s="20" t="s">
        <v>31</v>
      </c>
      <c r="C20" s="7"/>
      <c r="D20" s="7"/>
      <c r="E20" s="7"/>
      <c r="F20" s="7"/>
      <c r="G20" s="7"/>
      <c r="H20" s="7"/>
      <c r="I20" s="7"/>
      <c r="J20" s="7"/>
      <c r="K20" s="7"/>
      <c r="L20" s="127"/>
      <c r="M20" s="7"/>
    </row>
    <row r="21" spans="1:13" ht="12.75">
      <c r="A21" s="126"/>
      <c r="B21" s="7"/>
      <c r="C21" s="7"/>
      <c r="D21" s="7"/>
      <c r="E21" s="7"/>
      <c r="F21" s="7"/>
      <c r="G21" s="7"/>
      <c r="H21" s="7"/>
      <c r="I21" s="7"/>
      <c r="J21" s="7"/>
      <c r="K21" s="7"/>
      <c r="L21" s="127"/>
      <c r="M21" s="7"/>
    </row>
    <row r="22" spans="1:13" ht="12.75">
      <c r="A22" s="126"/>
      <c r="B22" s="60" t="s">
        <v>32</v>
      </c>
      <c r="C22" s="61"/>
      <c r="D22" s="4"/>
      <c r="E22" s="4"/>
      <c r="F22" s="4"/>
      <c r="G22" s="4"/>
      <c r="H22" s="4"/>
      <c r="I22" s="4"/>
      <c r="J22" s="4"/>
      <c r="K22" s="5"/>
      <c r="L22" s="127"/>
      <c r="M22" s="7"/>
    </row>
    <row r="23" spans="1:13" ht="18" customHeight="1">
      <c r="A23" s="126"/>
      <c r="B23" s="50" t="s">
        <v>85</v>
      </c>
      <c r="C23" s="51"/>
      <c r="D23" s="94"/>
      <c r="E23" s="94"/>
      <c r="F23" s="95" t="s">
        <v>48</v>
      </c>
      <c r="G23" s="95"/>
      <c r="H23" s="96"/>
      <c r="I23" s="96"/>
      <c r="J23" s="96"/>
      <c r="K23" s="97"/>
      <c r="L23" s="127"/>
      <c r="M23" s="7"/>
    </row>
    <row r="24" spans="1:13" ht="15">
      <c r="A24" s="126"/>
      <c r="B24" s="7"/>
      <c r="C24" s="21"/>
      <c r="D24" s="22"/>
      <c r="E24" s="22"/>
      <c r="F24" s="22"/>
      <c r="G24" s="23"/>
      <c r="H24" s="22"/>
      <c r="I24" s="22"/>
      <c r="J24" s="22"/>
      <c r="K24" s="22"/>
      <c r="L24" s="127"/>
      <c r="M24" s="7"/>
    </row>
    <row r="25" spans="1:13" ht="14.25" customHeight="1">
      <c r="A25" s="126"/>
      <c r="B25" s="66" t="s">
        <v>34</v>
      </c>
      <c r="C25" s="67"/>
      <c r="D25" s="24"/>
      <c r="E25" s="24"/>
      <c r="F25" s="24" t="s">
        <v>77</v>
      </c>
      <c r="G25" s="24"/>
      <c r="H25" s="24"/>
      <c r="I25" s="24" t="s">
        <v>214</v>
      </c>
      <c r="J25" s="24"/>
      <c r="K25" s="48"/>
      <c r="L25" s="127"/>
      <c r="M25" s="7"/>
    </row>
    <row r="26" spans="1:13" ht="15">
      <c r="A26" s="126"/>
      <c r="B26" s="13" t="s">
        <v>33</v>
      </c>
      <c r="C26" s="25"/>
      <c r="D26" s="25"/>
      <c r="E26" s="25"/>
      <c r="F26" s="40">
        <v>1</v>
      </c>
      <c r="G26" s="26"/>
      <c r="H26" s="25"/>
      <c r="I26" s="26"/>
      <c r="J26" s="25"/>
      <c r="K26" s="44">
        <v>0</v>
      </c>
      <c r="L26" s="127"/>
      <c r="M26" s="7"/>
    </row>
    <row r="27" spans="1:13" ht="12.75">
      <c r="A27" s="126"/>
      <c r="B27" s="7"/>
      <c r="C27" s="7"/>
      <c r="D27" s="7"/>
      <c r="E27" s="7"/>
      <c r="F27" s="7"/>
      <c r="G27" s="7"/>
      <c r="H27" s="7"/>
      <c r="I27" s="7"/>
      <c r="J27" s="7"/>
      <c r="K27" s="7"/>
      <c r="L27" s="127"/>
      <c r="M27" s="7"/>
    </row>
    <row r="28" spans="1:13" ht="19.5" customHeight="1">
      <c r="A28" s="126"/>
      <c r="B28" s="27"/>
      <c r="C28" s="28"/>
      <c r="D28" s="28"/>
      <c r="E28" s="27"/>
      <c r="F28" s="27"/>
      <c r="G28" s="27"/>
      <c r="H28" s="27"/>
      <c r="I28" s="59" t="s">
        <v>35</v>
      </c>
      <c r="J28" s="59"/>
      <c r="K28" s="29"/>
      <c r="L28" s="127"/>
      <c r="M28" s="7"/>
    </row>
    <row r="29" spans="1:13" ht="14.25">
      <c r="A29" s="126"/>
      <c r="B29" s="27"/>
      <c r="C29" s="54" t="s">
        <v>36</v>
      </c>
      <c r="D29" s="54"/>
      <c r="E29" s="27"/>
      <c r="F29" s="27"/>
      <c r="G29" s="27"/>
      <c r="H29" s="27"/>
      <c r="I29" s="59"/>
      <c r="J29" s="59"/>
      <c r="K29" s="29"/>
      <c r="L29" s="127"/>
      <c r="M29" s="7"/>
    </row>
    <row r="30" spans="1:13" ht="14.25">
      <c r="A30" s="126"/>
      <c r="B30" s="27"/>
      <c r="C30" s="54"/>
      <c r="D30" s="54"/>
      <c r="E30" s="27"/>
      <c r="F30" s="27"/>
      <c r="G30" s="27"/>
      <c r="H30" s="27"/>
      <c r="I30" s="59"/>
      <c r="J30" s="59"/>
      <c r="K30" s="29"/>
      <c r="L30" s="127"/>
      <c r="M30" s="7"/>
    </row>
    <row r="31" spans="1:13" ht="15.75" customHeight="1">
      <c r="A31" s="126"/>
      <c r="B31" s="27"/>
      <c r="C31" s="62">
        <f>P10</f>
        <v>1</v>
      </c>
      <c r="D31" s="62"/>
      <c r="E31" s="27"/>
      <c r="F31" s="27"/>
      <c r="G31" s="27"/>
      <c r="H31" s="27"/>
      <c r="I31" s="59"/>
      <c r="J31" s="59"/>
      <c r="K31" s="29"/>
      <c r="L31" s="127"/>
      <c r="M31" s="7"/>
    </row>
    <row r="32" spans="1:14" s="99" customFormat="1" ht="15" customHeight="1">
      <c r="A32" s="132"/>
      <c r="B32" s="27"/>
      <c r="C32" s="28"/>
      <c r="D32" s="28"/>
      <c r="E32" s="27"/>
      <c r="F32" s="31">
        <f>R9</f>
        <v>7.6923076923076925</v>
      </c>
      <c r="G32" s="32" t="s">
        <v>37</v>
      </c>
      <c r="H32" s="27"/>
      <c r="I32" s="56">
        <f>P11</f>
        <v>0</v>
      </c>
      <c r="J32" s="56"/>
      <c r="K32" s="33"/>
      <c r="L32" s="133"/>
      <c r="M32" s="27"/>
      <c r="N32" s="98"/>
    </row>
    <row r="33" spans="1:14" s="99" customFormat="1" ht="15" customHeight="1">
      <c r="A33" s="132"/>
      <c r="B33" s="27"/>
      <c r="C33" s="27"/>
      <c r="D33" s="27"/>
      <c r="E33" s="27"/>
      <c r="F33" s="34">
        <f>P9</f>
        <v>1</v>
      </c>
      <c r="G33" s="35" t="s">
        <v>38</v>
      </c>
      <c r="H33" s="27"/>
      <c r="I33" s="36"/>
      <c r="J33" s="36"/>
      <c r="K33" s="36"/>
      <c r="L33" s="133"/>
      <c r="M33" s="27"/>
      <c r="N33" s="98"/>
    </row>
    <row r="34" spans="1:14" s="99" customFormat="1" ht="15" customHeight="1">
      <c r="A34" s="132"/>
      <c r="B34" s="59" t="s">
        <v>39</v>
      </c>
      <c r="C34" s="59"/>
      <c r="D34" s="37"/>
      <c r="E34" s="27"/>
      <c r="F34" s="57" t="s">
        <v>40</v>
      </c>
      <c r="G34" s="57"/>
      <c r="H34" s="27"/>
      <c r="I34" s="27"/>
      <c r="J34" s="54" t="s">
        <v>41</v>
      </c>
      <c r="K34" s="54"/>
      <c r="L34" s="133"/>
      <c r="M34" s="27"/>
      <c r="N34" s="98"/>
    </row>
    <row r="35" spans="1:14" s="99" customFormat="1" ht="15" customHeight="1">
      <c r="A35" s="132"/>
      <c r="B35" s="59"/>
      <c r="C35" s="59"/>
      <c r="D35" s="37"/>
      <c r="E35" s="27"/>
      <c r="F35" s="58" t="s">
        <v>42</v>
      </c>
      <c r="G35" s="58"/>
      <c r="H35" s="27"/>
      <c r="I35" s="27"/>
      <c r="J35" s="54"/>
      <c r="K35" s="54"/>
      <c r="L35" s="133"/>
      <c r="M35" s="27"/>
      <c r="N35" s="98"/>
    </row>
    <row r="36" spans="1:14" s="99" customFormat="1" ht="15">
      <c r="A36" s="132"/>
      <c r="B36" s="56">
        <f>P12</f>
        <v>0</v>
      </c>
      <c r="C36" s="56"/>
      <c r="D36" s="33"/>
      <c r="E36" s="27"/>
      <c r="F36" s="27"/>
      <c r="G36" s="27"/>
      <c r="H36" s="27"/>
      <c r="I36" s="27"/>
      <c r="J36" s="56">
        <f>P13</f>
        <v>0</v>
      </c>
      <c r="K36" s="56"/>
      <c r="L36" s="133"/>
      <c r="M36" s="27"/>
      <c r="N36" s="98"/>
    </row>
    <row r="37" spans="1:14" s="99" customFormat="1" ht="15">
      <c r="A37" s="132"/>
      <c r="B37" s="27"/>
      <c r="C37" s="27"/>
      <c r="D37" s="27"/>
      <c r="E37" s="27"/>
      <c r="F37" s="31">
        <f>R14</f>
        <v>92.3076923076923</v>
      </c>
      <c r="G37" s="32" t="s">
        <v>43</v>
      </c>
      <c r="H37" s="27"/>
      <c r="I37" s="27"/>
      <c r="J37" s="27"/>
      <c r="K37" s="27"/>
      <c r="L37" s="133"/>
      <c r="M37" s="27"/>
      <c r="N37" s="98"/>
    </row>
    <row r="38" spans="1:14" s="99" customFormat="1" ht="15" customHeight="1">
      <c r="A38" s="132"/>
      <c r="B38" s="27"/>
      <c r="C38" s="30"/>
      <c r="D38" s="30"/>
      <c r="E38" s="27"/>
      <c r="F38" s="38">
        <f>P14</f>
        <v>12</v>
      </c>
      <c r="G38" s="35" t="s">
        <v>38</v>
      </c>
      <c r="H38" s="27"/>
      <c r="I38" s="27"/>
      <c r="J38" s="27"/>
      <c r="K38" s="27"/>
      <c r="L38" s="133"/>
      <c r="M38" s="27"/>
      <c r="N38" s="98"/>
    </row>
    <row r="39" spans="1:14" s="99" customFormat="1" ht="15" customHeight="1">
      <c r="A39" s="132"/>
      <c r="B39" s="27"/>
      <c r="C39" s="30"/>
      <c r="D39" s="30"/>
      <c r="E39" s="27"/>
      <c r="F39" s="57" t="s">
        <v>44</v>
      </c>
      <c r="G39" s="57"/>
      <c r="H39" s="27"/>
      <c r="I39" s="27"/>
      <c r="J39" s="27"/>
      <c r="K39" s="27"/>
      <c r="L39" s="133"/>
      <c r="M39" s="27"/>
      <c r="N39" s="98"/>
    </row>
    <row r="40" spans="1:14" s="99" customFormat="1" ht="14.25">
      <c r="A40" s="132"/>
      <c r="B40" s="27"/>
      <c r="C40" s="27"/>
      <c r="D40" s="27"/>
      <c r="E40" s="27"/>
      <c r="F40" s="58" t="s">
        <v>42</v>
      </c>
      <c r="G40" s="58"/>
      <c r="H40" s="27"/>
      <c r="I40" s="27"/>
      <c r="J40" s="27"/>
      <c r="K40" s="27"/>
      <c r="L40" s="133"/>
      <c r="M40" s="27"/>
      <c r="N40" s="98"/>
    </row>
    <row r="41" spans="1:14" s="99" customFormat="1" ht="15" customHeight="1">
      <c r="A41" s="132"/>
      <c r="B41" s="27"/>
      <c r="C41" s="54" t="s">
        <v>45</v>
      </c>
      <c r="D41" s="54"/>
      <c r="E41" s="27"/>
      <c r="F41" s="27"/>
      <c r="G41" s="27"/>
      <c r="H41" s="27"/>
      <c r="I41" s="54" t="s">
        <v>46</v>
      </c>
      <c r="J41" s="54"/>
      <c r="K41" s="27"/>
      <c r="L41" s="133"/>
      <c r="M41" s="27"/>
      <c r="N41" s="98"/>
    </row>
    <row r="42" spans="1:14" s="99" customFormat="1" ht="15" customHeight="1">
      <c r="A42" s="132"/>
      <c r="B42" s="27"/>
      <c r="C42" s="54"/>
      <c r="D42" s="54"/>
      <c r="E42" s="27"/>
      <c r="F42" s="27"/>
      <c r="G42" s="27"/>
      <c r="H42" s="27"/>
      <c r="I42" s="54"/>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6">
        <f>P15</f>
        <v>0</v>
      </c>
      <c r="D44" s="56"/>
      <c r="E44" s="27"/>
      <c r="F44" s="27"/>
      <c r="G44" s="27"/>
      <c r="H44" s="27"/>
      <c r="I44" s="56">
        <f>P16</f>
        <v>12</v>
      </c>
      <c r="J44" s="56"/>
      <c r="K44" s="27"/>
      <c r="L44" s="133"/>
      <c r="M44" s="27"/>
      <c r="N44" s="98"/>
    </row>
    <row r="45" spans="1:14" s="99" customFormat="1" ht="15" customHeight="1">
      <c r="A45" s="132"/>
      <c r="B45" s="27"/>
      <c r="C45" s="28"/>
      <c r="D45" s="30"/>
      <c r="E45" s="27"/>
      <c r="F45" s="27"/>
      <c r="G45" s="27"/>
      <c r="H45" s="27"/>
      <c r="I45" s="27"/>
      <c r="J45" s="27"/>
      <c r="K45" s="27"/>
      <c r="L45" s="133"/>
      <c r="M45" s="27"/>
      <c r="N45" s="98"/>
    </row>
    <row r="46" spans="1:14" s="99" customFormat="1" ht="9" customHeight="1" thickBot="1">
      <c r="A46" s="134"/>
      <c r="B46" s="150"/>
      <c r="C46" s="150"/>
      <c r="D46" s="150"/>
      <c r="E46" s="150"/>
      <c r="F46" s="150"/>
      <c r="G46" s="150"/>
      <c r="H46" s="150"/>
      <c r="I46" s="150"/>
      <c r="J46" s="150"/>
      <c r="K46" s="150"/>
      <c r="L46" s="137"/>
      <c r="M46" s="27"/>
      <c r="N46" s="100"/>
    </row>
    <row r="47" spans="1:14" ht="12.75">
      <c r="A47" s="7"/>
      <c r="B47" s="7"/>
      <c r="C47" s="7"/>
      <c r="D47" s="7"/>
      <c r="E47" s="7"/>
      <c r="F47" s="7"/>
      <c r="G47" s="7"/>
      <c r="H47" s="7"/>
      <c r="I47" s="7"/>
      <c r="J47" s="7"/>
      <c r="K47" s="7"/>
      <c r="L47" s="7"/>
      <c r="M47" s="7"/>
      <c r="N47" s="102"/>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41:D43"/>
    <mergeCell ref="I41:J43"/>
    <mergeCell ref="C44:D44"/>
    <mergeCell ref="I44:J44"/>
    <mergeCell ref="B36:C36"/>
    <mergeCell ref="J36:K36"/>
    <mergeCell ref="F39:G39"/>
    <mergeCell ref="F40:G40"/>
    <mergeCell ref="I32:J32"/>
    <mergeCell ref="B34:C35"/>
    <mergeCell ref="F34:G34"/>
    <mergeCell ref="J34:K35"/>
    <mergeCell ref="F35:G35"/>
    <mergeCell ref="F23:G23"/>
    <mergeCell ref="H23:K23"/>
    <mergeCell ref="B25:C25"/>
    <mergeCell ref="I28:J31"/>
    <mergeCell ref="C29:D30"/>
    <mergeCell ref="C31:D31"/>
    <mergeCell ref="B22:C22"/>
    <mergeCell ref="B9:K9"/>
    <mergeCell ref="B12:K12"/>
    <mergeCell ref="B15:K15"/>
    <mergeCell ref="C2:J2"/>
    <mergeCell ref="O3:P3"/>
    <mergeCell ref="B5:D5"/>
    <mergeCell ref="F5:G5"/>
    <mergeCell ref="I5:K5"/>
  </mergeCells>
  <printOptions/>
  <pageMargins left="0.8661417322834646" right="0.984251968503937" top="0.984251968503937" bottom="0.984251968503937" header="0.5118110236220472" footer="0.5118110236220472"/>
  <pageSetup fitToHeight="1" fitToWidth="1" horizontalDpi="600" verticalDpi="600" orientation="portrait" paperSize="9" scale="97" r:id="rId4"/>
  <drawing r:id="rId3"/>
  <legacyDrawing r:id="rId2"/>
</worksheet>
</file>

<file path=xl/worksheets/sheet10.xml><?xml version="1.0" encoding="utf-8"?>
<worksheet xmlns="http://schemas.openxmlformats.org/spreadsheetml/2006/main" xmlns:r="http://schemas.openxmlformats.org/officeDocument/2006/relationships">
  <sheetPr codeName="Tabelle11"/>
  <dimension ref="A1:R53"/>
  <sheetViews>
    <sheetView workbookViewId="0" topLeftCell="A36">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108</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9</v>
      </c>
      <c r="Q4" s="80"/>
      <c r="R4" s="80"/>
    </row>
    <row r="5" spans="1:18" ht="15">
      <c r="A5" s="128"/>
      <c r="B5" s="84" t="s">
        <v>109</v>
      </c>
      <c r="C5" s="84"/>
      <c r="D5" s="85"/>
      <c r="E5" s="86"/>
      <c r="F5" s="84" t="s">
        <v>69</v>
      </c>
      <c r="G5" s="85"/>
      <c r="H5" s="87"/>
      <c r="I5" s="84" t="s">
        <v>110</v>
      </c>
      <c r="J5" s="84"/>
      <c r="K5" s="84"/>
      <c r="L5" s="130"/>
      <c r="M5" s="7"/>
      <c r="N5" s="79"/>
      <c r="O5" s="83" t="s">
        <v>8</v>
      </c>
      <c r="P5" s="83">
        <v>6</v>
      </c>
      <c r="Q5" s="80"/>
      <c r="R5" s="80"/>
    </row>
    <row r="6" spans="1:18" ht="12.75">
      <c r="A6" s="131"/>
      <c r="B6" s="3" t="s">
        <v>9</v>
      </c>
      <c r="C6" s="4"/>
      <c r="D6" s="4"/>
      <c r="E6" s="4"/>
      <c r="F6" s="4"/>
      <c r="G6" s="4"/>
      <c r="H6" s="4"/>
      <c r="I6" s="4"/>
      <c r="J6" s="4"/>
      <c r="K6" s="4"/>
      <c r="L6" s="129"/>
      <c r="M6" s="7"/>
      <c r="N6" s="79"/>
      <c r="O6" s="83" t="s">
        <v>10</v>
      </c>
      <c r="P6" s="83">
        <f>SUM(P4:P5)</f>
        <v>15</v>
      </c>
      <c r="Q6" s="83" t="s">
        <v>11</v>
      </c>
      <c r="R6" s="83">
        <f>SUM(P14+P9)</f>
        <v>15</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65</v>
      </c>
      <c r="C9" s="64"/>
      <c r="D9" s="64"/>
      <c r="E9" s="64"/>
      <c r="F9" s="64"/>
      <c r="G9" s="64"/>
      <c r="H9" s="64"/>
      <c r="I9" s="64"/>
      <c r="J9" s="64"/>
      <c r="K9" s="65"/>
      <c r="L9" s="127"/>
      <c r="M9" s="7"/>
      <c r="N9" s="79" t="s">
        <v>14</v>
      </c>
      <c r="O9" s="90" t="s">
        <v>15</v>
      </c>
      <c r="P9" s="83">
        <f>SUM(P10:P13)</f>
        <v>0</v>
      </c>
      <c r="Q9" s="90" t="s">
        <v>16</v>
      </c>
      <c r="R9" s="89">
        <f>P9/R6*100</f>
        <v>0</v>
      </c>
    </row>
    <row r="10" spans="1:18" ht="9" customHeight="1">
      <c r="A10" s="126"/>
      <c r="B10" s="7"/>
      <c r="C10" s="7"/>
      <c r="D10" s="7"/>
      <c r="E10" s="7"/>
      <c r="F10" s="7"/>
      <c r="G10" s="7"/>
      <c r="H10" s="7"/>
      <c r="I10" s="7"/>
      <c r="J10" s="7"/>
      <c r="K10" s="7"/>
      <c r="L10" s="127"/>
      <c r="M10" s="7"/>
      <c r="N10" s="79"/>
      <c r="O10" s="83" t="s">
        <v>17</v>
      </c>
      <c r="P10" s="83">
        <v>0</v>
      </c>
      <c r="Q10" s="83" t="s">
        <v>16</v>
      </c>
      <c r="R10" s="89">
        <f>P10/R6*100</f>
        <v>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190</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15</v>
      </c>
      <c r="Q14" s="90" t="s">
        <v>16</v>
      </c>
      <c r="R14" s="89">
        <f>P14/R6*100</f>
        <v>100</v>
      </c>
    </row>
    <row r="15" spans="1:18" ht="23.25" customHeight="1">
      <c r="A15" s="126"/>
      <c r="B15" s="68" t="s">
        <v>66</v>
      </c>
      <c r="C15" s="69"/>
      <c r="D15" s="69"/>
      <c r="E15" s="69"/>
      <c r="F15" s="69"/>
      <c r="G15" s="69"/>
      <c r="H15" s="69"/>
      <c r="I15" s="69"/>
      <c r="J15" s="69"/>
      <c r="K15" s="70"/>
      <c r="L15" s="127"/>
      <c r="M15" s="7"/>
      <c r="N15" s="79"/>
      <c r="O15" s="83" t="s">
        <v>25</v>
      </c>
      <c r="P15" s="83">
        <v>15</v>
      </c>
      <c r="Q15" s="80"/>
      <c r="R15" s="80"/>
    </row>
    <row r="16" spans="1:18" ht="9" customHeight="1">
      <c r="A16" s="126"/>
      <c r="B16" s="7"/>
      <c r="C16" s="7"/>
      <c r="D16" s="7"/>
      <c r="E16" s="7"/>
      <c r="F16" s="7"/>
      <c r="G16" s="7"/>
      <c r="H16" s="7"/>
      <c r="I16" s="7"/>
      <c r="J16" s="7"/>
      <c r="K16" s="7"/>
      <c r="L16" s="127"/>
      <c r="M16" s="7"/>
      <c r="N16" s="79"/>
      <c r="O16" s="83" t="s">
        <v>26</v>
      </c>
      <c r="P16" s="83">
        <v>0</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15</v>
      </c>
      <c r="E18" s="13" t="s">
        <v>29</v>
      </c>
      <c r="F18" s="16"/>
      <c r="G18" s="17">
        <f>P5</f>
        <v>6</v>
      </c>
      <c r="H18" s="18" t="s">
        <v>30</v>
      </c>
      <c r="I18" s="16"/>
      <c r="J18" s="16"/>
      <c r="K18" s="17">
        <f>P4</f>
        <v>9</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6" t="s">
        <v>34</v>
      </c>
      <c r="C26" s="67"/>
      <c r="D26" s="24"/>
      <c r="E26" s="24"/>
      <c r="F26" s="24" t="s">
        <v>77</v>
      </c>
      <c r="G26" s="24"/>
      <c r="H26" s="24"/>
      <c r="I26" s="24" t="s">
        <v>213</v>
      </c>
      <c r="J26" s="24"/>
      <c r="K26" s="48"/>
      <c r="L26" s="127"/>
      <c r="M26" s="7"/>
    </row>
    <row r="27" spans="1:13" ht="15">
      <c r="A27" s="126"/>
      <c r="B27" s="13" t="s">
        <v>33</v>
      </c>
      <c r="C27" s="25"/>
      <c r="D27" s="25"/>
      <c r="E27" s="25"/>
      <c r="F27" s="40">
        <v>0</v>
      </c>
      <c r="G27" s="26"/>
      <c r="H27" s="25"/>
      <c r="I27" s="25"/>
      <c r="J27" s="25"/>
      <c r="K27" s="44">
        <v>0</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0</v>
      </c>
      <c r="D32" s="62"/>
      <c r="E32" s="27"/>
      <c r="F32" s="27"/>
      <c r="G32" s="27"/>
      <c r="H32" s="27"/>
      <c r="I32" s="59"/>
      <c r="J32" s="59"/>
      <c r="K32" s="29"/>
      <c r="L32" s="127"/>
      <c r="M32" s="7"/>
    </row>
    <row r="33" spans="1:14" s="99" customFormat="1" ht="15" customHeight="1">
      <c r="A33" s="132"/>
      <c r="B33" s="27"/>
      <c r="C33" s="28"/>
      <c r="D33" s="28"/>
      <c r="E33" s="27"/>
      <c r="F33" s="31">
        <f>R9</f>
        <v>0</v>
      </c>
      <c r="G33" s="32" t="s">
        <v>37</v>
      </c>
      <c r="H33" s="27"/>
      <c r="I33" s="56">
        <f>P11</f>
        <v>0</v>
      </c>
      <c r="J33" s="56"/>
      <c r="K33" s="33"/>
      <c r="L33" s="133"/>
      <c r="M33" s="27"/>
      <c r="N33" s="98"/>
    </row>
    <row r="34" spans="1:14" s="99" customFormat="1" ht="15" customHeight="1">
      <c r="A34" s="132"/>
      <c r="B34" s="27"/>
      <c r="C34" s="27"/>
      <c r="D34" s="27"/>
      <c r="E34" s="27"/>
      <c r="F34" s="34">
        <f>P9</f>
        <v>0</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f>R14</f>
        <v>100</v>
      </c>
      <c r="G38" s="32" t="s">
        <v>43</v>
      </c>
      <c r="H38" s="27"/>
      <c r="I38" s="27"/>
      <c r="J38" s="27"/>
      <c r="K38" s="27"/>
      <c r="L38" s="133"/>
      <c r="M38" s="27"/>
      <c r="N38" s="98"/>
    </row>
    <row r="39" spans="1:14" s="99" customFormat="1" ht="15" customHeight="1">
      <c r="A39" s="132"/>
      <c r="B39" s="27"/>
      <c r="C39" s="30"/>
      <c r="D39" s="30"/>
      <c r="E39" s="27"/>
      <c r="F39" s="38">
        <f>P14</f>
        <v>15</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15</v>
      </c>
      <c r="D45" s="56"/>
      <c r="E45" s="27"/>
      <c r="F45" s="27"/>
      <c r="G45" s="27"/>
      <c r="H45" s="27"/>
      <c r="I45" s="56">
        <f>P16</f>
        <v>0</v>
      </c>
      <c r="J45" s="56"/>
      <c r="K45" s="27"/>
      <c r="L45" s="133"/>
      <c r="M45" s="27"/>
      <c r="N45" s="98"/>
    </row>
    <row r="46" spans="1:14" s="99" customFormat="1" ht="15" customHeight="1" thickBot="1">
      <c r="A46" s="134"/>
      <c r="B46" s="150"/>
      <c r="C46" s="150"/>
      <c r="D46" s="150"/>
      <c r="E46" s="150"/>
      <c r="F46" s="150"/>
      <c r="G46" s="150"/>
      <c r="H46" s="150"/>
      <c r="I46" s="150"/>
      <c r="J46" s="150"/>
      <c r="K46" s="150"/>
      <c r="L46" s="137"/>
      <c r="M46" s="27"/>
      <c r="N46" s="100"/>
    </row>
    <row r="47" spans="1:14" s="99" customFormat="1" ht="14.25">
      <c r="A47" s="27"/>
      <c r="B47" s="7"/>
      <c r="C47" s="7"/>
      <c r="D47" s="7"/>
      <c r="E47" s="7"/>
      <c r="F47" s="7"/>
      <c r="G47" s="7"/>
      <c r="H47" s="7"/>
      <c r="I47" s="7"/>
      <c r="J47" s="7"/>
      <c r="K47" s="7"/>
      <c r="L47" s="27"/>
      <c r="M47" s="27"/>
      <c r="N47" s="100"/>
    </row>
    <row r="48" spans="1:14" s="99" customFormat="1" ht="9" customHeight="1" hidden="1">
      <c r="A48" s="27"/>
      <c r="B48" s="7"/>
      <c r="C48" s="7"/>
      <c r="D48" s="7"/>
      <c r="E48" s="7"/>
      <c r="F48" s="7"/>
      <c r="G48" s="7"/>
      <c r="H48" s="7"/>
      <c r="I48" s="7"/>
      <c r="J48" s="7"/>
      <c r="K48" s="7"/>
      <c r="L48" s="27"/>
      <c r="M48" s="27"/>
      <c r="N48" s="100"/>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42:D44"/>
    <mergeCell ref="I42:J44"/>
    <mergeCell ref="C45:D45"/>
    <mergeCell ref="I45:J45"/>
    <mergeCell ref="B37:C37"/>
    <mergeCell ref="J37:K37"/>
    <mergeCell ref="F40:G40"/>
    <mergeCell ref="F41:G41"/>
    <mergeCell ref="I33:J33"/>
    <mergeCell ref="B35:C36"/>
    <mergeCell ref="F35:G35"/>
    <mergeCell ref="J35:K36"/>
    <mergeCell ref="F36:G36"/>
    <mergeCell ref="F24:G24"/>
    <mergeCell ref="H24:K24"/>
    <mergeCell ref="B26:C26"/>
    <mergeCell ref="I29:J32"/>
    <mergeCell ref="C30:D31"/>
    <mergeCell ref="C32:D32"/>
    <mergeCell ref="B23:C23"/>
    <mergeCell ref="B9:K9"/>
    <mergeCell ref="B12:K12"/>
    <mergeCell ref="B15:K15"/>
    <mergeCell ref="C2:J2"/>
    <mergeCell ref="O3:P3"/>
    <mergeCell ref="B5:D5"/>
    <mergeCell ref="F5:G5"/>
    <mergeCell ref="I5:K5"/>
  </mergeCells>
  <printOptions/>
  <pageMargins left="0.7874015748031497" right="0.7874015748031497" top="0.984251968503937" bottom="0.984251968503937" header="0.5118110236220472" footer="0.5118110236220472"/>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Tabelle31"/>
  <dimension ref="A1:R53"/>
  <sheetViews>
    <sheetView workbookViewId="0" topLeftCell="A38">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164</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7</v>
      </c>
      <c r="Q4" s="80"/>
      <c r="R4" s="80"/>
    </row>
    <row r="5" spans="1:18" ht="15">
      <c r="A5" s="128"/>
      <c r="B5" s="84" t="s">
        <v>160</v>
      </c>
      <c r="C5" s="84"/>
      <c r="D5" s="85"/>
      <c r="E5" s="86"/>
      <c r="F5" s="84" t="s">
        <v>49</v>
      </c>
      <c r="G5" s="85"/>
      <c r="H5" s="87"/>
      <c r="I5" s="84" t="s">
        <v>161</v>
      </c>
      <c r="J5" s="84"/>
      <c r="K5" s="84"/>
      <c r="L5" s="130"/>
      <c r="M5" s="7"/>
      <c r="N5" s="79"/>
      <c r="O5" s="83" t="s">
        <v>8</v>
      </c>
      <c r="P5" s="83">
        <v>2</v>
      </c>
      <c r="Q5" s="80"/>
      <c r="R5" s="80"/>
    </row>
    <row r="6" spans="1:18" ht="12.75">
      <c r="A6" s="131"/>
      <c r="B6" s="3" t="s">
        <v>9</v>
      </c>
      <c r="C6" s="4"/>
      <c r="D6" s="4"/>
      <c r="E6" s="4"/>
      <c r="F6" s="4"/>
      <c r="G6" s="4"/>
      <c r="H6" s="4"/>
      <c r="I6" s="4"/>
      <c r="J6" s="4"/>
      <c r="K6" s="4"/>
      <c r="L6" s="129"/>
      <c r="M6" s="7"/>
      <c r="N6" s="79"/>
      <c r="O6" s="83" t="s">
        <v>10</v>
      </c>
      <c r="P6" s="83">
        <f>SUM(P4:P5)</f>
        <v>9</v>
      </c>
      <c r="Q6" s="83" t="s">
        <v>11</v>
      </c>
      <c r="R6" s="83">
        <f>SUM(P14+P9)</f>
        <v>9</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168</v>
      </c>
      <c r="C9" s="64"/>
      <c r="D9" s="64"/>
      <c r="E9" s="64"/>
      <c r="F9" s="64"/>
      <c r="G9" s="64"/>
      <c r="H9" s="64"/>
      <c r="I9" s="64"/>
      <c r="J9" s="64"/>
      <c r="K9" s="65"/>
      <c r="L9" s="127"/>
      <c r="M9" s="7"/>
      <c r="N9" s="79" t="s">
        <v>14</v>
      </c>
      <c r="O9" s="90" t="s">
        <v>15</v>
      </c>
      <c r="P9" s="83">
        <f>SUM(P10:P13)</f>
        <v>7</v>
      </c>
      <c r="Q9" s="90" t="s">
        <v>16</v>
      </c>
      <c r="R9" s="89">
        <f>P9/R6*100</f>
        <v>77.77777777777779</v>
      </c>
    </row>
    <row r="10" spans="1:18" ht="9" customHeight="1">
      <c r="A10" s="126"/>
      <c r="B10" s="7"/>
      <c r="C10" s="7"/>
      <c r="D10" s="7"/>
      <c r="E10" s="7"/>
      <c r="F10" s="7"/>
      <c r="G10" s="7"/>
      <c r="H10" s="7"/>
      <c r="I10" s="7"/>
      <c r="J10" s="7"/>
      <c r="K10" s="7"/>
      <c r="L10" s="127"/>
      <c r="M10" s="7"/>
      <c r="N10" s="79"/>
      <c r="O10" s="83" t="s">
        <v>17</v>
      </c>
      <c r="P10" s="83">
        <v>7</v>
      </c>
      <c r="Q10" s="83" t="s">
        <v>16</v>
      </c>
      <c r="R10" s="89">
        <f>P10/R6*100</f>
        <v>77.77777777777779</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71" t="s">
        <v>88</v>
      </c>
      <c r="C12" s="72"/>
      <c r="D12" s="72"/>
      <c r="E12" s="72"/>
      <c r="F12" s="72"/>
      <c r="G12" s="72"/>
      <c r="H12" s="72"/>
      <c r="I12" s="72"/>
      <c r="J12" s="72"/>
      <c r="K12" s="73"/>
      <c r="L12" s="127"/>
      <c r="M12" s="7"/>
      <c r="N12" s="79"/>
      <c r="O12" s="83" t="s">
        <v>20</v>
      </c>
      <c r="P12" s="83">
        <v>0</v>
      </c>
      <c r="Q12" s="80"/>
      <c r="R12" s="92"/>
    </row>
    <row r="13" spans="1:18" ht="10.5"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2</v>
      </c>
      <c r="Q14" s="90" t="s">
        <v>16</v>
      </c>
      <c r="R14" s="89">
        <f>P14/R6*100</f>
        <v>22.22222222222222</v>
      </c>
    </row>
    <row r="15" spans="1:18" ht="27" customHeight="1">
      <c r="A15" s="126"/>
      <c r="B15" s="68" t="s">
        <v>169</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2</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9</v>
      </c>
      <c r="E18" s="13" t="s">
        <v>29</v>
      </c>
      <c r="F18" s="16"/>
      <c r="G18" s="17">
        <f>P5</f>
        <v>2</v>
      </c>
      <c r="H18" s="18" t="s">
        <v>30</v>
      </c>
      <c r="I18" s="16"/>
      <c r="J18" s="16"/>
      <c r="K18" s="17">
        <f>P4</f>
        <v>7</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6" t="s">
        <v>34</v>
      </c>
      <c r="C26" s="67"/>
      <c r="D26" s="24"/>
      <c r="E26" s="24"/>
      <c r="F26" s="24" t="s">
        <v>77</v>
      </c>
      <c r="G26" s="24"/>
      <c r="H26" s="24"/>
      <c r="I26" s="24" t="s">
        <v>213</v>
      </c>
      <c r="J26" s="24"/>
      <c r="K26" s="48"/>
      <c r="L26" s="127"/>
      <c r="M26" s="7"/>
    </row>
    <row r="27" spans="1:13" ht="15">
      <c r="A27" s="126"/>
      <c r="B27" s="13" t="s">
        <v>33</v>
      </c>
      <c r="C27" s="25"/>
      <c r="D27" s="25"/>
      <c r="E27" s="25"/>
      <c r="F27" s="40">
        <v>7</v>
      </c>
      <c r="G27" s="26"/>
      <c r="H27" s="25"/>
      <c r="I27" s="25"/>
      <c r="J27" s="25"/>
      <c r="K27" s="44">
        <v>7</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7</v>
      </c>
      <c r="D32" s="62"/>
      <c r="E32" s="27"/>
      <c r="F32" s="27"/>
      <c r="G32" s="27"/>
      <c r="H32" s="27"/>
      <c r="I32" s="59"/>
      <c r="J32" s="59"/>
      <c r="K32" s="29"/>
      <c r="L32" s="127"/>
      <c r="M32" s="7"/>
    </row>
    <row r="33" spans="1:14" s="99" customFormat="1" ht="15" customHeight="1">
      <c r="A33" s="132"/>
      <c r="B33" s="27"/>
      <c r="C33" s="28"/>
      <c r="D33" s="28"/>
      <c r="E33" s="27"/>
      <c r="F33" s="31">
        <f>R9</f>
        <v>77.77777777777779</v>
      </c>
      <c r="G33" s="32" t="s">
        <v>37</v>
      </c>
      <c r="H33" s="27"/>
      <c r="I33" s="56">
        <f>P11</f>
        <v>0</v>
      </c>
      <c r="J33" s="56"/>
      <c r="K33" s="33"/>
      <c r="L33" s="133"/>
      <c r="M33" s="27"/>
      <c r="N33" s="98"/>
    </row>
    <row r="34" spans="1:14" s="99" customFormat="1" ht="15" customHeight="1">
      <c r="A34" s="132"/>
      <c r="B34" s="27"/>
      <c r="C34" s="27"/>
      <c r="D34" s="27"/>
      <c r="E34" s="27"/>
      <c r="F34" s="34">
        <f>P9</f>
        <v>7</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f>R14</f>
        <v>22.22222222222222</v>
      </c>
      <c r="G38" s="32" t="s">
        <v>43</v>
      </c>
      <c r="H38" s="27"/>
      <c r="I38" s="27"/>
      <c r="J38" s="27"/>
      <c r="K38" s="27"/>
      <c r="L38" s="133"/>
      <c r="M38" s="27"/>
      <c r="N38" s="98"/>
    </row>
    <row r="39" spans="1:14" s="99" customFormat="1" ht="15" customHeight="1">
      <c r="A39" s="132"/>
      <c r="B39" s="27"/>
      <c r="C39" s="30"/>
      <c r="D39" s="30"/>
      <c r="E39" s="27"/>
      <c r="F39" s="38">
        <f>P14</f>
        <v>2</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0</v>
      </c>
      <c r="D45" s="56"/>
      <c r="E45" s="27"/>
      <c r="F45" s="27"/>
      <c r="G45" s="27"/>
      <c r="H45" s="27"/>
      <c r="I45" s="56">
        <f>P16</f>
        <v>2</v>
      </c>
      <c r="J45" s="56"/>
      <c r="K45" s="27"/>
      <c r="L45" s="133"/>
      <c r="M45" s="27"/>
      <c r="N45" s="98"/>
    </row>
    <row r="46" spans="1:14" s="99" customFormat="1" ht="15" customHeight="1" thickBot="1">
      <c r="A46" s="134"/>
      <c r="B46" s="150"/>
      <c r="C46" s="150"/>
      <c r="D46" s="150"/>
      <c r="E46" s="150"/>
      <c r="F46" s="150"/>
      <c r="G46" s="150"/>
      <c r="H46" s="150"/>
      <c r="I46" s="150"/>
      <c r="J46" s="150"/>
      <c r="K46" s="150"/>
      <c r="L46" s="137"/>
      <c r="M46" s="27"/>
      <c r="N46" s="100"/>
    </row>
    <row r="47" spans="1:14" s="99" customFormat="1" ht="14.25">
      <c r="A47" s="27"/>
      <c r="B47" s="7"/>
      <c r="C47" s="7"/>
      <c r="D47" s="7"/>
      <c r="E47" s="7"/>
      <c r="F47" s="7"/>
      <c r="G47" s="7"/>
      <c r="H47" s="7"/>
      <c r="I47" s="7"/>
      <c r="J47" s="7"/>
      <c r="K47" s="7"/>
      <c r="L47" s="27"/>
      <c r="M47" s="27"/>
      <c r="N47" s="100"/>
    </row>
    <row r="48" spans="1:14" s="99" customFormat="1" ht="9" customHeight="1" hidden="1">
      <c r="A48" s="27"/>
      <c r="B48" s="7"/>
      <c r="C48" s="7"/>
      <c r="D48" s="7"/>
      <c r="E48" s="7"/>
      <c r="F48" s="7"/>
      <c r="G48" s="7"/>
      <c r="H48" s="7"/>
      <c r="I48" s="7"/>
      <c r="J48" s="7"/>
      <c r="K48" s="7"/>
      <c r="L48" s="27"/>
      <c r="M48" s="27"/>
      <c r="N48" s="100"/>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3:C23"/>
    <mergeCell ref="F24:G24"/>
    <mergeCell ref="H24:K24"/>
    <mergeCell ref="B26:C26"/>
    <mergeCell ref="I29:J32"/>
    <mergeCell ref="C30:D31"/>
    <mergeCell ref="C32:D32"/>
    <mergeCell ref="I33:J33"/>
    <mergeCell ref="B35:C36"/>
    <mergeCell ref="F35:G35"/>
    <mergeCell ref="J35:K36"/>
    <mergeCell ref="F36:G36"/>
    <mergeCell ref="B37:C37"/>
    <mergeCell ref="J37:K37"/>
    <mergeCell ref="F40:G40"/>
    <mergeCell ref="F41:G41"/>
    <mergeCell ref="C42:D44"/>
    <mergeCell ref="I42:J44"/>
    <mergeCell ref="C45:D45"/>
    <mergeCell ref="I45:J45"/>
  </mergeCells>
  <printOptions/>
  <pageMargins left="0.7874015748031497" right="0.7874015748031497" top="0.984251968503937" bottom="0.984251968503937" header="0.5118110236220472" footer="0.5118110236220472"/>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Tabelle30"/>
  <dimension ref="A1:R53"/>
  <sheetViews>
    <sheetView workbookViewId="0" topLeftCell="A28">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t="s">
        <v>80</v>
      </c>
      <c r="B1" s="123" t="s">
        <v>0</v>
      </c>
      <c r="C1" s="124"/>
      <c r="D1" s="124"/>
      <c r="E1" s="124"/>
      <c r="F1" s="124"/>
      <c r="G1" s="124"/>
      <c r="H1" s="124"/>
      <c r="I1" s="124"/>
      <c r="J1" s="124"/>
      <c r="K1" s="124"/>
      <c r="L1" s="125"/>
      <c r="M1" s="7"/>
      <c r="N1" s="1" t="s">
        <v>1</v>
      </c>
      <c r="O1" s="1"/>
      <c r="P1" s="1"/>
      <c r="Q1" s="1"/>
      <c r="R1" s="74"/>
    </row>
    <row r="2" spans="1:18" ht="18">
      <c r="A2" s="126"/>
      <c r="B2" s="7"/>
      <c r="C2" s="76" t="s">
        <v>149</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6</v>
      </c>
      <c r="Q4" s="80"/>
      <c r="R4" s="80"/>
    </row>
    <row r="5" spans="1:18" ht="15">
      <c r="A5" s="128"/>
      <c r="B5" s="84" t="s">
        <v>150</v>
      </c>
      <c r="C5" s="84"/>
      <c r="D5" s="85"/>
      <c r="E5" s="142" t="s">
        <v>218</v>
      </c>
      <c r="F5" s="143"/>
      <c r="G5" s="144"/>
      <c r="H5" s="87"/>
      <c r="I5" s="84" t="s">
        <v>219</v>
      </c>
      <c r="J5" s="84"/>
      <c r="K5" s="84"/>
      <c r="L5" s="130"/>
      <c r="M5" s="7"/>
      <c r="N5" s="79"/>
      <c r="O5" s="83" t="s">
        <v>8</v>
      </c>
      <c r="P5" s="83">
        <v>0</v>
      </c>
      <c r="Q5" s="80"/>
      <c r="R5" s="80"/>
    </row>
    <row r="6" spans="1:18" ht="12.75">
      <c r="A6" s="131"/>
      <c r="B6" s="3" t="s">
        <v>9</v>
      </c>
      <c r="C6" s="4"/>
      <c r="D6" s="4"/>
      <c r="E6" s="4"/>
      <c r="F6" s="4"/>
      <c r="G6" s="4"/>
      <c r="H6" s="4"/>
      <c r="I6" s="4"/>
      <c r="J6" s="4"/>
      <c r="K6" s="4"/>
      <c r="L6" s="129"/>
      <c r="M6" s="7"/>
      <c r="N6" s="79"/>
      <c r="O6" s="83" t="s">
        <v>10</v>
      </c>
      <c r="P6" s="83">
        <f>SUM(P4:P5)</f>
        <v>6</v>
      </c>
      <c r="Q6" s="83" t="s">
        <v>11</v>
      </c>
      <c r="R6" s="83">
        <f>SUM(P14+P9)</f>
        <v>6</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155</v>
      </c>
      <c r="C9" s="64"/>
      <c r="D9" s="64"/>
      <c r="E9" s="64"/>
      <c r="F9" s="64"/>
      <c r="G9" s="64"/>
      <c r="H9" s="64"/>
      <c r="I9" s="64"/>
      <c r="J9" s="64"/>
      <c r="K9" s="65"/>
      <c r="L9" s="127"/>
      <c r="M9" s="7"/>
      <c r="N9" s="79" t="s">
        <v>14</v>
      </c>
      <c r="O9" s="90" t="s">
        <v>15</v>
      </c>
      <c r="P9" s="83">
        <v>0</v>
      </c>
      <c r="Q9" s="90" t="s">
        <v>16</v>
      </c>
      <c r="R9" s="89">
        <f>P9/R6*100</f>
        <v>0</v>
      </c>
    </row>
    <row r="10" spans="1:18" ht="9" customHeight="1">
      <c r="A10" s="126"/>
      <c r="B10" s="7"/>
      <c r="C10" s="7"/>
      <c r="D10" s="7"/>
      <c r="E10" s="7"/>
      <c r="F10" s="7"/>
      <c r="G10" s="7"/>
      <c r="H10" s="7"/>
      <c r="I10" s="7"/>
      <c r="J10" s="7"/>
      <c r="K10" s="7"/>
      <c r="L10" s="127"/>
      <c r="M10" s="7"/>
      <c r="N10" s="79"/>
      <c r="O10" s="83" t="s">
        <v>17</v>
      </c>
      <c r="P10" s="83">
        <v>0</v>
      </c>
      <c r="Q10" s="83" t="s">
        <v>16</v>
      </c>
      <c r="R10" s="89">
        <f>P10/R6*100</f>
        <v>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156</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v>6</v>
      </c>
      <c r="Q14" s="90" t="s">
        <v>16</v>
      </c>
      <c r="R14" s="89">
        <f>P14/R6*100</f>
        <v>100</v>
      </c>
    </row>
    <row r="15" spans="1:18" ht="18.75" customHeight="1">
      <c r="A15" s="126"/>
      <c r="B15" s="68" t="s">
        <v>157</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6</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6</v>
      </c>
      <c r="E18" s="13" t="s">
        <v>29</v>
      </c>
      <c r="F18" s="16"/>
      <c r="G18" s="17">
        <f>P5</f>
        <v>0</v>
      </c>
      <c r="H18" s="18" t="s">
        <v>30</v>
      </c>
      <c r="I18" s="16"/>
      <c r="J18" s="16"/>
      <c r="K18" s="17">
        <f>P4</f>
        <v>6</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6" t="s">
        <v>34</v>
      </c>
      <c r="C26" s="67"/>
      <c r="D26" s="24"/>
      <c r="E26" s="24"/>
      <c r="F26" s="24" t="s">
        <v>77</v>
      </c>
      <c r="G26" s="24"/>
      <c r="H26" s="24"/>
      <c r="I26" s="24" t="s">
        <v>213</v>
      </c>
      <c r="J26" s="24"/>
      <c r="K26" s="48"/>
      <c r="L26" s="127"/>
      <c r="M26" s="7"/>
    </row>
    <row r="27" spans="1:13" ht="15">
      <c r="A27" s="126"/>
      <c r="B27" s="13" t="s">
        <v>33</v>
      </c>
      <c r="C27" s="25"/>
      <c r="D27" s="25"/>
      <c r="E27" s="25"/>
      <c r="F27" s="40">
        <v>0</v>
      </c>
      <c r="G27" s="26"/>
      <c r="H27" s="25"/>
      <c r="I27" s="25"/>
      <c r="J27" s="25"/>
      <c r="K27" s="44">
        <v>0</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0</v>
      </c>
      <c r="D32" s="62"/>
      <c r="E32" s="27"/>
      <c r="F32" s="27"/>
      <c r="G32" s="27"/>
      <c r="H32" s="27"/>
      <c r="I32" s="59"/>
      <c r="J32" s="59"/>
      <c r="K32" s="29"/>
      <c r="L32" s="127"/>
      <c r="M32" s="7"/>
    </row>
    <row r="33" spans="1:14" s="99" customFormat="1" ht="15" customHeight="1">
      <c r="A33" s="132"/>
      <c r="B33" s="27"/>
      <c r="C33" s="28"/>
      <c r="D33" s="28"/>
      <c r="E33" s="27"/>
      <c r="F33" s="31">
        <f>R9</f>
        <v>0</v>
      </c>
      <c r="G33" s="32" t="s">
        <v>37</v>
      </c>
      <c r="H33" s="27"/>
      <c r="I33" s="56">
        <f>P11</f>
        <v>0</v>
      </c>
      <c r="J33" s="56"/>
      <c r="K33" s="33"/>
      <c r="L33" s="133"/>
      <c r="M33" s="27"/>
      <c r="N33" s="98"/>
    </row>
    <row r="34" spans="1:14" s="99" customFormat="1" ht="15" customHeight="1">
      <c r="A34" s="132"/>
      <c r="B34" s="27"/>
      <c r="C34" s="27"/>
      <c r="D34" s="27"/>
      <c r="E34" s="27"/>
      <c r="F34" s="34">
        <f>P9</f>
        <v>0</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f>R14</f>
        <v>100</v>
      </c>
      <c r="G38" s="32" t="s">
        <v>43</v>
      </c>
      <c r="H38" s="27"/>
      <c r="I38" s="27"/>
      <c r="J38" s="27"/>
      <c r="K38" s="27"/>
      <c r="L38" s="133"/>
      <c r="M38" s="27"/>
      <c r="N38" s="98"/>
    </row>
    <row r="39" spans="1:14" s="99" customFormat="1" ht="15" customHeight="1">
      <c r="A39" s="132"/>
      <c r="B39" s="27"/>
      <c r="C39" s="30"/>
      <c r="D39" s="30"/>
      <c r="E39" s="27"/>
      <c r="F39" s="38">
        <f>P14</f>
        <v>6</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5" t="s">
        <v>46</v>
      </c>
      <c r="J42" s="55"/>
      <c r="K42" s="27"/>
      <c r="L42" s="133"/>
      <c r="M42" s="27"/>
      <c r="N42" s="98"/>
    </row>
    <row r="43" spans="1:14" s="99" customFormat="1" ht="15" customHeight="1">
      <c r="A43" s="132"/>
      <c r="B43" s="27"/>
      <c r="C43" s="54"/>
      <c r="D43" s="54"/>
      <c r="E43" s="27"/>
      <c r="F43" s="27"/>
      <c r="G43" s="27"/>
      <c r="H43" s="27"/>
      <c r="I43" s="55"/>
      <c r="J43" s="55"/>
      <c r="K43" s="27"/>
      <c r="L43" s="133"/>
      <c r="M43" s="27"/>
      <c r="N43" s="98"/>
    </row>
    <row r="44" spans="1:14" s="99" customFormat="1" ht="15" customHeight="1">
      <c r="A44" s="132"/>
      <c r="B44" s="27"/>
      <c r="C44" s="54"/>
      <c r="D44" s="54"/>
      <c r="E44" s="27"/>
      <c r="F44" s="27"/>
      <c r="G44" s="27"/>
      <c r="H44" s="27"/>
      <c r="I44" s="55"/>
      <c r="J44" s="55"/>
      <c r="K44" s="27"/>
      <c r="L44" s="133"/>
      <c r="M44" s="27"/>
      <c r="N44" s="98"/>
    </row>
    <row r="45" spans="1:14" s="99" customFormat="1" ht="15" customHeight="1">
      <c r="A45" s="132"/>
      <c r="B45" s="27"/>
      <c r="C45" s="56">
        <f>P15</f>
        <v>0</v>
      </c>
      <c r="D45" s="56"/>
      <c r="E45" s="27"/>
      <c r="F45" s="27"/>
      <c r="G45" s="27"/>
      <c r="H45" s="27"/>
      <c r="I45" s="56">
        <f>P16</f>
        <v>6</v>
      </c>
      <c r="J45" s="56"/>
      <c r="K45" s="27"/>
      <c r="L45" s="133"/>
      <c r="M45" s="27"/>
      <c r="N45" s="98"/>
    </row>
    <row r="46" spans="1:14" s="99" customFormat="1" ht="15" customHeight="1" thickBot="1">
      <c r="A46" s="134"/>
      <c r="B46" s="150"/>
      <c r="C46" s="150"/>
      <c r="D46" s="150"/>
      <c r="E46" s="150"/>
      <c r="F46" s="150"/>
      <c r="G46" s="150"/>
      <c r="H46" s="150"/>
      <c r="I46" s="150"/>
      <c r="J46" s="150"/>
      <c r="K46" s="150"/>
      <c r="L46" s="137"/>
      <c r="M46" s="27"/>
      <c r="N46" s="100"/>
    </row>
    <row r="47" spans="1:14" s="99" customFormat="1" ht="14.25">
      <c r="A47" s="27"/>
      <c r="B47" s="7"/>
      <c r="C47" s="7"/>
      <c r="D47" s="7"/>
      <c r="E47" s="7"/>
      <c r="F47" s="7"/>
      <c r="G47" s="7"/>
      <c r="H47" s="7"/>
      <c r="I47" s="7"/>
      <c r="J47" s="7"/>
      <c r="K47" s="7"/>
      <c r="L47" s="27"/>
      <c r="M47" s="27"/>
      <c r="N47" s="100"/>
    </row>
    <row r="48" spans="1:14" s="99" customFormat="1" ht="9" customHeight="1" hidden="1">
      <c r="A48" s="27"/>
      <c r="B48" s="7"/>
      <c r="C48" s="7"/>
      <c r="D48" s="7"/>
      <c r="E48" s="7"/>
      <c r="F48" s="7"/>
      <c r="G48" s="7"/>
      <c r="H48" s="7"/>
      <c r="I48" s="7"/>
      <c r="J48" s="7"/>
      <c r="K48" s="7"/>
      <c r="L48" s="27"/>
      <c r="M48" s="27"/>
      <c r="N48" s="100"/>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I5:K5"/>
    <mergeCell ref="E5:G5"/>
    <mergeCell ref="B9:K9"/>
    <mergeCell ref="B12:K12"/>
    <mergeCell ref="B15:K15"/>
    <mergeCell ref="B23:C23"/>
    <mergeCell ref="F24:G24"/>
    <mergeCell ref="H24:K24"/>
    <mergeCell ref="B26:C26"/>
    <mergeCell ref="I29:J32"/>
    <mergeCell ref="C30:D31"/>
    <mergeCell ref="C32:D32"/>
    <mergeCell ref="I33:J33"/>
    <mergeCell ref="B35:C36"/>
    <mergeCell ref="F35:G35"/>
    <mergeCell ref="J35:K36"/>
    <mergeCell ref="F36:G36"/>
    <mergeCell ref="B37:C37"/>
    <mergeCell ref="J37:K37"/>
    <mergeCell ref="F40:G40"/>
    <mergeCell ref="F41:G41"/>
    <mergeCell ref="C42:D44"/>
    <mergeCell ref="I42:J44"/>
    <mergeCell ref="C45:D45"/>
    <mergeCell ref="I45:J45"/>
  </mergeCells>
  <printOptions/>
  <pageMargins left="0.7874015748031497" right="0.3937007874015748" top="0.984251968503937" bottom="0.5905511811023623" header="0.5118110236220472" footer="0.5118110236220472"/>
  <pageSetup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Tabelle13"/>
  <dimension ref="A1:R53"/>
  <sheetViews>
    <sheetView workbookViewId="0" topLeftCell="H31">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114</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0</v>
      </c>
      <c r="Q4" s="80"/>
      <c r="R4" s="80"/>
    </row>
    <row r="5" spans="1:18" ht="15">
      <c r="A5" s="128"/>
      <c r="B5" s="84" t="s">
        <v>115</v>
      </c>
      <c r="C5" s="84"/>
      <c r="D5" s="85"/>
      <c r="E5" s="86"/>
      <c r="F5" s="84" t="s">
        <v>49</v>
      </c>
      <c r="G5" s="85"/>
      <c r="H5" s="87"/>
      <c r="I5" s="84" t="s">
        <v>116</v>
      </c>
      <c r="J5" s="84"/>
      <c r="K5" s="84"/>
      <c r="L5" s="130"/>
      <c r="M5" s="7"/>
      <c r="N5" s="79"/>
      <c r="O5" s="83" t="s">
        <v>8</v>
      </c>
      <c r="P5" s="83">
        <v>3</v>
      </c>
      <c r="Q5" s="80"/>
      <c r="R5" s="80"/>
    </row>
    <row r="6" spans="1:18" ht="12.75">
      <c r="A6" s="131"/>
      <c r="B6" s="3" t="s">
        <v>9</v>
      </c>
      <c r="C6" s="4"/>
      <c r="D6" s="4"/>
      <c r="E6" s="4"/>
      <c r="F6" s="4"/>
      <c r="G6" s="4"/>
      <c r="H6" s="4"/>
      <c r="I6" s="4"/>
      <c r="J6" s="4"/>
      <c r="K6" s="4"/>
      <c r="L6" s="129"/>
      <c r="M6" s="7"/>
      <c r="N6" s="79"/>
      <c r="O6" s="83" t="s">
        <v>10</v>
      </c>
      <c r="P6" s="83">
        <f>P5</f>
        <v>3</v>
      </c>
      <c r="Q6" s="83" t="s">
        <v>11</v>
      </c>
      <c r="R6" s="83">
        <f>SUM(P14+P9)</f>
        <v>3</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99.99999999999999</v>
      </c>
    </row>
    <row r="9" spans="1:18" ht="17.25" customHeight="1">
      <c r="A9" s="126"/>
      <c r="B9" s="63" t="s">
        <v>86</v>
      </c>
      <c r="C9" s="64"/>
      <c r="D9" s="64"/>
      <c r="E9" s="64"/>
      <c r="F9" s="64"/>
      <c r="G9" s="64"/>
      <c r="H9" s="64"/>
      <c r="I9" s="64"/>
      <c r="J9" s="64"/>
      <c r="K9" s="65"/>
      <c r="L9" s="127"/>
      <c r="M9" s="7"/>
      <c r="N9" s="79" t="s">
        <v>14</v>
      </c>
      <c r="O9" s="90" t="s">
        <v>15</v>
      </c>
      <c r="P9" s="83">
        <f>SUM(P10:P13)</f>
        <v>1</v>
      </c>
      <c r="Q9" s="90" t="s">
        <v>16</v>
      </c>
      <c r="R9" s="89">
        <f>P9/R6*100</f>
        <v>33.33333333333333</v>
      </c>
    </row>
    <row r="10" spans="1:18" ht="9" customHeight="1">
      <c r="A10" s="126"/>
      <c r="B10" s="7"/>
      <c r="C10" s="7"/>
      <c r="D10" s="7"/>
      <c r="E10" s="7"/>
      <c r="F10" s="7"/>
      <c r="G10" s="7"/>
      <c r="H10" s="7"/>
      <c r="I10" s="7"/>
      <c r="J10" s="7"/>
      <c r="K10" s="7"/>
      <c r="L10" s="127"/>
      <c r="M10" s="7"/>
      <c r="N10" s="79"/>
      <c r="O10" s="83" t="s">
        <v>17</v>
      </c>
      <c r="P10" s="83">
        <v>1</v>
      </c>
      <c r="Q10" s="83" t="s">
        <v>16</v>
      </c>
      <c r="R10" s="89">
        <f>P10/R6*100</f>
        <v>33.33333333333333</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88</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2</v>
      </c>
      <c r="Q14" s="90" t="s">
        <v>16</v>
      </c>
      <c r="R14" s="89">
        <f>P14/R6*100</f>
        <v>66.66666666666666</v>
      </c>
    </row>
    <row r="15" spans="1:18" ht="24" customHeight="1">
      <c r="A15" s="126"/>
      <c r="B15" s="68" t="s">
        <v>199</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2</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P494</f>
        <v>0</v>
      </c>
      <c r="E18" s="13" t="s">
        <v>29</v>
      </c>
      <c r="F18" s="16"/>
      <c r="G18" s="17">
        <f>P5</f>
        <v>3</v>
      </c>
      <c r="H18" s="18" t="s">
        <v>30</v>
      </c>
      <c r="I18" s="16"/>
      <c r="J18" s="16"/>
      <c r="K18" s="17">
        <f>P4</f>
        <v>0</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6" t="s">
        <v>34</v>
      </c>
      <c r="C26" s="67"/>
      <c r="D26" s="24"/>
      <c r="E26" s="24"/>
      <c r="F26" s="24" t="s">
        <v>77</v>
      </c>
      <c r="G26" s="24"/>
      <c r="H26" s="24"/>
      <c r="I26" s="24" t="s">
        <v>213</v>
      </c>
      <c r="J26" s="24"/>
      <c r="K26" s="48"/>
      <c r="L26" s="127"/>
      <c r="M26" s="7"/>
    </row>
    <row r="27" spans="1:13" ht="15">
      <c r="A27" s="126"/>
      <c r="B27" s="13" t="s">
        <v>33</v>
      </c>
      <c r="C27" s="25"/>
      <c r="D27" s="25"/>
      <c r="E27" s="25"/>
      <c r="F27" s="40">
        <f>P10</f>
        <v>1</v>
      </c>
      <c r="G27" s="26"/>
      <c r="H27" s="25"/>
      <c r="I27" s="25"/>
      <c r="J27" s="25"/>
      <c r="K27" s="44">
        <v>1</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1</v>
      </c>
      <c r="D32" s="62"/>
      <c r="E32" s="27"/>
      <c r="F32" s="27"/>
      <c r="G32" s="27"/>
      <c r="H32" s="27"/>
      <c r="I32" s="59"/>
      <c r="J32" s="59"/>
      <c r="K32" s="29"/>
      <c r="L32" s="127"/>
      <c r="M32" s="7"/>
    </row>
    <row r="33" spans="1:14" s="99" customFormat="1" ht="15" customHeight="1">
      <c r="A33" s="132"/>
      <c r="B33" s="27"/>
      <c r="C33" s="28"/>
      <c r="D33" s="28"/>
      <c r="E33" s="27"/>
      <c r="F33" s="31">
        <f>R9</f>
        <v>33.33333333333333</v>
      </c>
      <c r="G33" s="32" t="s">
        <v>37</v>
      </c>
      <c r="H33" s="27"/>
      <c r="I33" s="56">
        <f>P11</f>
        <v>0</v>
      </c>
      <c r="J33" s="56"/>
      <c r="K33" s="33"/>
      <c r="L33" s="133"/>
      <c r="M33" s="27"/>
      <c r="N33" s="98"/>
    </row>
    <row r="34" spans="1:14" s="99" customFormat="1" ht="15" customHeight="1">
      <c r="A34" s="132"/>
      <c r="B34" s="27"/>
      <c r="C34" s="27"/>
      <c r="D34" s="27"/>
      <c r="E34" s="27"/>
      <c r="F34" s="34">
        <f>P9</f>
        <v>1</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f>R14</f>
        <v>66.66666666666666</v>
      </c>
      <c r="G38" s="32" t="s">
        <v>43</v>
      </c>
      <c r="H38" s="27"/>
      <c r="I38" s="27"/>
      <c r="J38" s="27"/>
      <c r="K38" s="27"/>
      <c r="L38" s="133"/>
      <c r="M38" s="27"/>
      <c r="N38" s="98"/>
    </row>
    <row r="39" spans="1:14" s="99" customFormat="1" ht="15" customHeight="1">
      <c r="A39" s="132"/>
      <c r="B39" s="27"/>
      <c r="C39" s="30"/>
      <c r="D39" s="30"/>
      <c r="E39" s="27"/>
      <c r="F39" s="38">
        <f>P14</f>
        <v>2</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0</v>
      </c>
      <c r="D45" s="56"/>
      <c r="E45" s="27"/>
      <c r="F45" s="27"/>
      <c r="G45" s="27"/>
      <c r="H45" s="27"/>
      <c r="I45" s="56">
        <f>P16</f>
        <v>2</v>
      </c>
      <c r="J45" s="56"/>
      <c r="K45" s="27"/>
      <c r="L45" s="133"/>
      <c r="M45" s="27"/>
      <c r="N45" s="98"/>
    </row>
    <row r="46" spans="1:14" s="99" customFormat="1" ht="15" customHeight="1" thickBot="1">
      <c r="A46" s="134"/>
      <c r="B46" s="150"/>
      <c r="C46" s="150"/>
      <c r="D46" s="150"/>
      <c r="E46" s="150"/>
      <c r="F46" s="150"/>
      <c r="G46" s="150"/>
      <c r="H46" s="150"/>
      <c r="I46" s="150"/>
      <c r="J46" s="150"/>
      <c r="K46" s="150"/>
      <c r="L46" s="137"/>
      <c r="M46" s="27"/>
      <c r="N46" s="100"/>
    </row>
    <row r="47" spans="1:14" s="99" customFormat="1" ht="14.25">
      <c r="A47" s="27"/>
      <c r="B47" s="7"/>
      <c r="C47" s="7"/>
      <c r="D47" s="7"/>
      <c r="E47" s="7"/>
      <c r="F47" s="7"/>
      <c r="G47" s="7"/>
      <c r="H47" s="7"/>
      <c r="I47" s="7"/>
      <c r="J47" s="7"/>
      <c r="K47" s="7"/>
      <c r="L47" s="27"/>
      <c r="M47" s="27"/>
      <c r="N47" s="100"/>
    </row>
    <row r="48" spans="1:14" s="99" customFormat="1" ht="9" customHeight="1" hidden="1">
      <c r="A48" s="27"/>
      <c r="B48" s="7"/>
      <c r="C48" s="7"/>
      <c r="D48" s="7"/>
      <c r="E48" s="7"/>
      <c r="F48" s="7"/>
      <c r="G48" s="7"/>
      <c r="H48" s="7"/>
      <c r="I48" s="7"/>
      <c r="J48" s="7"/>
      <c r="K48" s="7"/>
      <c r="L48" s="27"/>
      <c r="M48" s="27"/>
      <c r="N48" s="100"/>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42:D44"/>
    <mergeCell ref="I42:J44"/>
    <mergeCell ref="C45:D45"/>
    <mergeCell ref="I45:J45"/>
    <mergeCell ref="B37:C37"/>
    <mergeCell ref="J37:K37"/>
    <mergeCell ref="F40:G40"/>
    <mergeCell ref="F41:G41"/>
    <mergeCell ref="I33:J33"/>
    <mergeCell ref="B35:C36"/>
    <mergeCell ref="F35:G35"/>
    <mergeCell ref="J35:K36"/>
    <mergeCell ref="F36:G36"/>
    <mergeCell ref="F24:G24"/>
    <mergeCell ref="H24:K24"/>
    <mergeCell ref="B26:C26"/>
    <mergeCell ref="I29:J32"/>
    <mergeCell ref="C30:D31"/>
    <mergeCell ref="C32:D32"/>
    <mergeCell ref="B23:C23"/>
    <mergeCell ref="B9:K9"/>
    <mergeCell ref="B12:K12"/>
    <mergeCell ref="B15:K15"/>
    <mergeCell ref="C2:J2"/>
    <mergeCell ref="O3:P3"/>
    <mergeCell ref="B5:D5"/>
    <mergeCell ref="F5:G5"/>
    <mergeCell ref="I5:K5"/>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codeName="Tabelle32"/>
  <dimension ref="A1:R53"/>
  <sheetViews>
    <sheetView workbookViewId="0" topLeftCell="A38">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162</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1</v>
      </c>
      <c r="Q4" s="80"/>
      <c r="R4" s="80"/>
    </row>
    <row r="5" spans="1:18" ht="15">
      <c r="A5" s="128"/>
      <c r="B5" s="84" t="s">
        <v>163</v>
      </c>
      <c r="C5" s="84"/>
      <c r="D5" s="85"/>
      <c r="E5" s="86"/>
      <c r="F5" s="84" t="s">
        <v>57</v>
      </c>
      <c r="G5" s="85"/>
      <c r="H5" s="87"/>
      <c r="I5" s="84" t="s">
        <v>220</v>
      </c>
      <c r="J5" s="84"/>
      <c r="K5" s="84"/>
      <c r="L5" s="130"/>
      <c r="M5" s="7"/>
      <c r="N5" s="79"/>
      <c r="O5" s="83" t="s">
        <v>8</v>
      </c>
      <c r="P5" s="83">
        <v>0</v>
      </c>
      <c r="Q5" s="80"/>
      <c r="R5" s="80"/>
    </row>
    <row r="6" spans="1:18" ht="12.75">
      <c r="A6" s="131"/>
      <c r="B6" s="3" t="s">
        <v>9</v>
      </c>
      <c r="C6" s="4"/>
      <c r="D6" s="4"/>
      <c r="E6" s="4"/>
      <c r="F6" s="4"/>
      <c r="G6" s="4"/>
      <c r="H6" s="4"/>
      <c r="I6" s="4"/>
      <c r="J6" s="4"/>
      <c r="K6" s="4"/>
      <c r="L6" s="129"/>
      <c r="M6" s="7"/>
      <c r="N6" s="79"/>
      <c r="O6" s="83" t="s">
        <v>10</v>
      </c>
      <c r="P6" s="83">
        <f>SUM(P4:P5)</f>
        <v>1</v>
      </c>
      <c r="Q6" s="83" t="s">
        <v>11</v>
      </c>
      <c r="R6" s="83">
        <f>SUM(P14+P9)</f>
        <v>1</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165</v>
      </c>
      <c r="C9" s="64"/>
      <c r="D9" s="64"/>
      <c r="E9" s="64"/>
      <c r="F9" s="64"/>
      <c r="G9" s="64"/>
      <c r="H9" s="64"/>
      <c r="I9" s="64"/>
      <c r="J9" s="64"/>
      <c r="K9" s="65"/>
      <c r="L9" s="127"/>
      <c r="M9" s="7"/>
      <c r="N9" s="79" t="s">
        <v>14</v>
      </c>
      <c r="O9" s="90" t="s">
        <v>15</v>
      </c>
      <c r="P9" s="83">
        <f>SUM(P10:P13)</f>
        <v>0</v>
      </c>
      <c r="Q9" s="90" t="s">
        <v>16</v>
      </c>
      <c r="R9" s="89">
        <f>P9/R6*100</f>
        <v>0</v>
      </c>
    </row>
    <row r="10" spans="1:18" ht="9" customHeight="1">
      <c r="A10" s="126"/>
      <c r="B10" s="7"/>
      <c r="C10" s="7"/>
      <c r="D10" s="7"/>
      <c r="E10" s="7"/>
      <c r="F10" s="7"/>
      <c r="G10" s="7"/>
      <c r="H10" s="7"/>
      <c r="I10" s="7"/>
      <c r="J10" s="7"/>
      <c r="K10" s="7"/>
      <c r="L10" s="127"/>
      <c r="M10" s="7"/>
      <c r="N10" s="79"/>
      <c r="O10" s="83" t="s">
        <v>17</v>
      </c>
      <c r="P10" s="83">
        <v>0</v>
      </c>
      <c r="Q10" s="83" t="s">
        <v>16</v>
      </c>
      <c r="R10" s="89">
        <f>P10/R6*100</f>
        <v>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21" customHeight="1">
      <c r="A12" s="126"/>
      <c r="B12" s="71" t="s">
        <v>191</v>
      </c>
      <c r="C12" s="72"/>
      <c r="D12" s="72"/>
      <c r="E12" s="72"/>
      <c r="F12" s="72"/>
      <c r="G12" s="72"/>
      <c r="H12" s="72"/>
      <c r="I12" s="72"/>
      <c r="J12" s="72"/>
      <c r="K12" s="73"/>
      <c r="L12" s="127"/>
      <c r="M12" s="7"/>
      <c r="N12" s="79"/>
      <c r="O12" s="83" t="s">
        <v>20</v>
      </c>
      <c r="P12" s="83">
        <v>0</v>
      </c>
      <c r="Q12" s="80"/>
      <c r="R12" s="92"/>
    </row>
    <row r="13" spans="1:18" ht="10.5"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1</v>
      </c>
      <c r="Q14" s="90" t="s">
        <v>16</v>
      </c>
      <c r="R14" s="89">
        <f>P14/R6*100</f>
        <v>100</v>
      </c>
    </row>
    <row r="15" spans="1:18" ht="27" customHeight="1">
      <c r="A15" s="126"/>
      <c r="B15" s="68" t="s">
        <v>166</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1</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1</v>
      </c>
      <c r="E18" s="13" t="s">
        <v>29</v>
      </c>
      <c r="F18" s="16"/>
      <c r="G18" s="17">
        <f>P5</f>
        <v>0</v>
      </c>
      <c r="H18" s="18" t="s">
        <v>30</v>
      </c>
      <c r="I18" s="16"/>
      <c r="J18" s="16"/>
      <c r="K18" s="17">
        <f>P4</f>
        <v>1</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6" t="s">
        <v>34</v>
      </c>
      <c r="C26" s="67"/>
      <c r="D26" s="24"/>
      <c r="E26" s="24"/>
      <c r="F26" s="24" t="s">
        <v>77</v>
      </c>
      <c r="G26" s="24"/>
      <c r="H26" s="24"/>
      <c r="I26" s="24" t="s">
        <v>213</v>
      </c>
      <c r="J26" s="24"/>
      <c r="K26" s="48"/>
      <c r="L26" s="127"/>
      <c r="M26" s="7"/>
    </row>
    <row r="27" spans="1:13" ht="15">
      <c r="A27" s="126"/>
      <c r="B27" s="13" t="s">
        <v>33</v>
      </c>
      <c r="C27" s="25"/>
      <c r="D27" s="25"/>
      <c r="E27" s="25"/>
      <c r="F27" s="40">
        <v>0</v>
      </c>
      <c r="G27" s="26"/>
      <c r="H27" s="25"/>
      <c r="I27" s="25"/>
      <c r="J27" s="25"/>
      <c r="K27" s="44">
        <v>0</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0</v>
      </c>
      <c r="D32" s="62"/>
      <c r="E32" s="27"/>
      <c r="F32" s="27"/>
      <c r="G32" s="27"/>
      <c r="H32" s="27"/>
      <c r="I32" s="59"/>
      <c r="J32" s="59"/>
      <c r="K32" s="29"/>
      <c r="L32" s="127"/>
      <c r="M32" s="7"/>
    </row>
    <row r="33" spans="1:14" s="99" customFormat="1" ht="15" customHeight="1">
      <c r="A33" s="132"/>
      <c r="B33" s="27"/>
      <c r="C33" s="28"/>
      <c r="D33" s="28"/>
      <c r="E33" s="27"/>
      <c r="F33" s="31">
        <f>R9</f>
        <v>0</v>
      </c>
      <c r="G33" s="32" t="s">
        <v>37</v>
      </c>
      <c r="H33" s="27"/>
      <c r="I33" s="56">
        <f>P11</f>
        <v>0</v>
      </c>
      <c r="J33" s="56"/>
      <c r="K33" s="33"/>
      <c r="L33" s="133"/>
      <c r="M33" s="27"/>
      <c r="N33" s="98"/>
    </row>
    <row r="34" spans="1:14" s="99" customFormat="1" ht="15" customHeight="1">
      <c r="A34" s="132"/>
      <c r="B34" s="27"/>
      <c r="C34" s="27"/>
      <c r="D34" s="27"/>
      <c r="E34" s="27"/>
      <c r="F34" s="34">
        <f>P9</f>
        <v>0</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f>R14</f>
        <v>100</v>
      </c>
      <c r="G38" s="32" t="s">
        <v>43</v>
      </c>
      <c r="H38" s="27"/>
      <c r="I38" s="27"/>
      <c r="J38" s="27"/>
      <c r="K38" s="27"/>
      <c r="L38" s="133"/>
      <c r="M38" s="27"/>
      <c r="N38" s="98"/>
    </row>
    <row r="39" spans="1:14" s="99" customFormat="1" ht="15" customHeight="1">
      <c r="A39" s="132"/>
      <c r="B39" s="27"/>
      <c r="C39" s="30"/>
      <c r="D39" s="30"/>
      <c r="E39" s="27"/>
      <c r="F39" s="38">
        <f>P14</f>
        <v>1</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0</v>
      </c>
      <c r="D45" s="56"/>
      <c r="E45" s="27"/>
      <c r="F45" s="27"/>
      <c r="G45" s="27"/>
      <c r="H45" s="27"/>
      <c r="I45" s="56">
        <f>P16</f>
        <v>1</v>
      </c>
      <c r="J45" s="56"/>
      <c r="K45" s="27"/>
      <c r="L45" s="133"/>
      <c r="M45" s="27"/>
      <c r="N45" s="98"/>
    </row>
    <row r="46" spans="1:14" s="99" customFormat="1" ht="15" customHeight="1" thickBot="1">
      <c r="A46" s="134"/>
      <c r="B46" s="150"/>
      <c r="C46" s="150"/>
      <c r="D46" s="150"/>
      <c r="E46" s="150"/>
      <c r="F46" s="150"/>
      <c r="G46" s="150"/>
      <c r="H46" s="150"/>
      <c r="I46" s="150"/>
      <c r="J46" s="150"/>
      <c r="K46" s="150"/>
      <c r="L46" s="137"/>
      <c r="M46" s="27"/>
      <c r="N46" s="100"/>
    </row>
    <row r="47" spans="1:14" s="99" customFormat="1" ht="14.25">
      <c r="A47" s="27"/>
      <c r="B47" s="7"/>
      <c r="C47" s="7"/>
      <c r="D47" s="7"/>
      <c r="E47" s="7"/>
      <c r="F47" s="7"/>
      <c r="G47" s="7"/>
      <c r="H47" s="7"/>
      <c r="I47" s="7"/>
      <c r="J47" s="7"/>
      <c r="K47" s="7"/>
      <c r="L47" s="27"/>
      <c r="M47" s="27"/>
      <c r="N47" s="100"/>
    </row>
    <row r="48" spans="1:14" s="99" customFormat="1" ht="9" customHeight="1" hidden="1">
      <c r="A48" s="27"/>
      <c r="B48" s="7"/>
      <c r="C48" s="7"/>
      <c r="D48" s="7"/>
      <c r="E48" s="7"/>
      <c r="F48" s="7"/>
      <c r="G48" s="7"/>
      <c r="H48" s="7"/>
      <c r="I48" s="7"/>
      <c r="J48" s="7"/>
      <c r="K48" s="7"/>
      <c r="L48" s="27"/>
      <c r="M48" s="27"/>
      <c r="N48" s="100"/>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42:D44"/>
    <mergeCell ref="I42:J44"/>
    <mergeCell ref="C45:D45"/>
    <mergeCell ref="I45:J45"/>
    <mergeCell ref="B37:C37"/>
    <mergeCell ref="J37:K37"/>
    <mergeCell ref="F40:G40"/>
    <mergeCell ref="F41:G41"/>
    <mergeCell ref="I33:J33"/>
    <mergeCell ref="B35:C36"/>
    <mergeCell ref="F35:G35"/>
    <mergeCell ref="J35:K36"/>
    <mergeCell ref="F36:G36"/>
    <mergeCell ref="F24:G24"/>
    <mergeCell ref="H24:K24"/>
    <mergeCell ref="B26:C26"/>
    <mergeCell ref="I29:J32"/>
    <mergeCell ref="C30:D31"/>
    <mergeCell ref="C32:D32"/>
    <mergeCell ref="B23:C23"/>
    <mergeCell ref="B9:K9"/>
    <mergeCell ref="B12:K12"/>
    <mergeCell ref="B15:K15"/>
    <mergeCell ref="C2:J2"/>
    <mergeCell ref="O3:P3"/>
    <mergeCell ref="B5:D5"/>
    <mergeCell ref="F5:G5"/>
    <mergeCell ref="I5:K5"/>
  </mergeCells>
  <printOptions/>
  <pageMargins left="0.7874015748031497" right="0.7874015748031497" top="0.984251968503937" bottom="0.984251968503937" header="0.5118110236220472" footer="0.5118110236220472"/>
  <pageSetup horizontalDpi="300" verticalDpi="3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sheetPr codeName="Tabelle14"/>
  <dimension ref="A1:R53"/>
  <sheetViews>
    <sheetView workbookViewId="0" topLeftCell="A38">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117</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12</v>
      </c>
      <c r="Q4" s="80"/>
      <c r="R4" s="80"/>
    </row>
    <row r="5" spans="1:18" ht="15">
      <c r="A5" s="128"/>
      <c r="B5" s="84" t="s">
        <v>118</v>
      </c>
      <c r="C5" s="84"/>
      <c r="D5" s="85"/>
      <c r="E5" s="86"/>
      <c r="F5" s="84" t="s">
        <v>69</v>
      </c>
      <c r="G5" s="85"/>
      <c r="H5" s="87"/>
      <c r="I5" s="84" t="s">
        <v>119</v>
      </c>
      <c r="J5" s="84"/>
      <c r="K5" s="84"/>
      <c r="L5" s="130"/>
      <c r="M5" s="7"/>
      <c r="N5" s="79"/>
      <c r="O5" s="83" t="s">
        <v>8</v>
      </c>
      <c r="P5" s="83">
        <v>6</v>
      </c>
      <c r="Q5" s="80"/>
      <c r="R5" s="80"/>
    </row>
    <row r="6" spans="1:18" ht="12.75">
      <c r="A6" s="131"/>
      <c r="B6" s="3" t="s">
        <v>9</v>
      </c>
      <c r="C6" s="4"/>
      <c r="D6" s="4"/>
      <c r="E6" s="4"/>
      <c r="F6" s="4"/>
      <c r="G6" s="4"/>
      <c r="H6" s="4"/>
      <c r="I6" s="4"/>
      <c r="J6" s="4"/>
      <c r="K6" s="4"/>
      <c r="L6" s="129"/>
      <c r="M6" s="7"/>
      <c r="N6" s="79"/>
      <c r="O6" s="83" t="s">
        <v>10</v>
      </c>
      <c r="P6" s="83">
        <f>SUM(P4:P5)</f>
        <v>18</v>
      </c>
      <c r="Q6" s="83" t="s">
        <v>11</v>
      </c>
      <c r="R6" s="83">
        <f>SUM(P14+P9)</f>
        <v>18</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65</v>
      </c>
      <c r="C9" s="64"/>
      <c r="D9" s="64"/>
      <c r="E9" s="64"/>
      <c r="F9" s="64"/>
      <c r="G9" s="64"/>
      <c r="H9" s="64"/>
      <c r="I9" s="64"/>
      <c r="J9" s="64"/>
      <c r="K9" s="65"/>
      <c r="L9" s="127"/>
      <c r="M9" s="7"/>
      <c r="N9" s="79" t="s">
        <v>14</v>
      </c>
      <c r="O9" s="90" t="s">
        <v>15</v>
      </c>
      <c r="P9" s="83">
        <f>SUM(P10:P13)</f>
        <v>0</v>
      </c>
      <c r="Q9" s="90" t="s">
        <v>16</v>
      </c>
      <c r="R9" s="89">
        <f>P9/R6*100</f>
        <v>0</v>
      </c>
    </row>
    <row r="10" spans="1:18" ht="9" customHeight="1">
      <c r="A10" s="126"/>
      <c r="B10" s="7"/>
      <c r="C10" s="7"/>
      <c r="D10" s="7"/>
      <c r="E10" s="7"/>
      <c r="F10" s="7"/>
      <c r="G10" s="7"/>
      <c r="H10" s="7"/>
      <c r="I10" s="7"/>
      <c r="J10" s="7"/>
      <c r="K10" s="7"/>
      <c r="L10" s="127"/>
      <c r="M10" s="7"/>
      <c r="N10" s="79"/>
      <c r="O10" s="83" t="s">
        <v>17</v>
      </c>
      <c r="P10" s="83">
        <v>0</v>
      </c>
      <c r="Q10" s="83" t="s">
        <v>16</v>
      </c>
      <c r="R10" s="89">
        <f>P10/R6*100</f>
        <v>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190</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18</v>
      </c>
      <c r="Q14" s="90" t="s">
        <v>16</v>
      </c>
      <c r="R14" s="89">
        <f>P14/R6*100</f>
        <v>100</v>
      </c>
    </row>
    <row r="15" spans="1:18" ht="20.25" customHeight="1">
      <c r="A15" s="126"/>
      <c r="B15" s="68" t="s">
        <v>66</v>
      </c>
      <c r="C15" s="69"/>
      <c r="D15" s="69"/>
      <c r="E15" s="69"/>
      <c r="F15" s="69"/>
      <c r="G15" s="69"/>
      <c r="H15" s="69"/>
      <c r="I15" s="69"/>
      <c r="J15" s="69"/>
      <c r="K15" s="70"/>
      <c r="L15" s="127"/>
      <c r="M15" s="7"/>
      <c r="N15" s="79"/>
      <c r="O15" s="83" t="s">
        <v>25</v>
      </c>
      <c r="P15" s="83">
        <v>15</v>
      </c>
      <c r="Q15" s="80"/>
      <c r="R15" s="80"/>
    </row>
    <row r="16" spans="1:18" ht="9" customHeight="1">
      <c r="A16" s="126"/>
      <c r="B16" s="7"/>
      <c r="C16" s="7"/>
      <c r="D16" s="7"/>
      <c r="E16" s="7"/>
      <c r="F16" s="7"/>
      <c r="G16" s="7"/>
      <c r="H16" s="7"/>
      <c r="I16" s="7"/>
      <c r="J16" s="7"/>
      <c r="K16" s="7"/>
      <c r="L16" s="127"/>
      <c r="M16" s="7"/>
      <c r="N16" s="79"/>
      <c r="O16" s="83" t="s">
        <v>26</v>
      </c>
      <c r="P16" s="83">
        <v>3</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18</v>
      </c>
      <c r="E18" s="13" t="s">
        <v>29</v>
      </c>
      <c r="F18" s="16"/>
      <c r="G18" s="17">
        <f>P5</f>
        <v>6</v>
      </c>
      <c r="H18" s="18" t="s">
        <v>30</v>
      </c>
      <c r="I18" s="16"/>
      <c r="J18" s="16"/>
      <c r="K18" s="17">
        <f>P4</f>
        <v>12</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0" t="s">
        <v>34</v>
      </c>
      <c r="C26" s="61"/>
      <c r="D26" s="52"/>
      <c r="E26" s="52"/>
      <c r="F26" s="52" t="s">
        <v>77</v>
      </c>
      <c r="G26" s="52"/>
      <c r="H26" s="52"/>
      <c r="I26" s="52" t="s">
        <v>213</v>
      </c>
      <c r="J26" s="119"/>
      <c r="K26" s="148"/>
      <c r="L26" s="127"/>
      <c r="M26" s="7"/>
    </row>
    <row r="27" spans="1:13" ht="15">
      <c r="A27" s="126"/>
      <c r="B27" s="13" t="s">
        <v>33</v>
      </c>
      <c r="C27" s="25"/>
      <c r="D27" s="25"/>
      <c r="E27" s="25"/>
      <c r="F27" s="40">
        <f>R10</f>
        <v>0</v>
      </c>
      <c r="G27" s="26"/>
      <c r="H27" s="25"/>
      <c r="I27" s="25"/>
      <c r="J27" s="25"/>
      <c r="K27" s="44">
        <v>0</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0</v>
      </c>
      <c r="D32" s="62"/>
      <c r="E32" s="27"/>
      <c r="F32" s="27"/>
      <c r="G32" s="27"/>
      <c r="H32" s="27"/>
      <c r="I32" s="59"/>
      <c r="J32" s="59"/>
      <c r="K32" s="29"/>
      <c r="L32" s="127"/>
      <c r="M32" s="7"/>
    </row>
    <row r="33" spans="1:14" s="99" customFormat="1" ht="15" customHeight="1">
      <c r="A33" s="132"/>
      <c r="B33" s="27"/>
      <c r="C33" s="28"/>
      <c r="D33" s="28"/>
      <c r="E33" s="27"/>
      <c r="F33" s="31">
        <f>R9</f>
        <v>0</v>
      </c>
      <c r="G33" s="32" t="s">
        <v>37</v>
      </c>
      <c r="H33" s="27"/>
      <c r="I33" s="56">
        <f>P11</f>
        <v>0</v>
      </c>
      <c r="J33" s="56"/>
      <c r="K33" s="33"/>
      <c r="L33" s="133"/>
      <c r="M33" s="27"/>
      <c r="N33" s="98"/>
    </row>
    <row r="34" spans="1:14" s="99" customFormat="1" ht="15" customHeight="1">
      <c r="A34" s="132"/>
      <c r="B34" s="27"/>
      <c r="C34" s="27"/>
      <c r="D34" s="27"/>
      <c r="E34" s="27"/>
      <c r="F34" s="34">
        <f>P9</f>
        <v>0</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f>R14</f>
        <v>100</v>
      </c>
      <c r="G38" s="32" t="s">
        <v>43</v>
      </c>
      <c r="H38" s="27"/>
      <c r="I38" s="27"/>
      <c r="J38" s="27"/>
      <c r="K38" s="27"/>
      <c r="L38" s="133"/>
      <c r="M38" s="27"/>
      <c r="N38" s="98"/>
    </row>
    <row r="39" spans="1:14" s="99" customFormat="1" ht="15" customHeight="1">
      <c r="A39" s="132"/>
      <c r="B39" s="27"/>
      <c r="C39" s="30"/>
      <c r="D39" s="30"/>
      <c r="E39" s="27"/>
      <c r="F39" s="38">
        <f>P14</f>
        <v>18</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15</v>
      </c>
      <c r="D45" s="56"/>
      <c r="E45" s="27"/>
      <c r="F45" s="27"/>
      <c r="G45" s="27"/>
      <c r="H45" s="27"/>
      <c r="I45" s="56">
        <f>P16</f>
        <v>3</v>
      </c>
      <c r="J45" s="56"/>
      <c r="K45" s="27"/>
      <c r="L45" s="133"/>
      <c r="M45" s="27"/>
      <c r="N45" s="98"/>
    </row>
    <row r="46" spans="1:14" s="99" customFormat="1" ht="15" customHeight="1" thickBot="1">
      <c r="A46" s="134"/>
      <c r="B46" s="150"/>
      <c r="C46" s="150"/>
      <c r="D46" s="150"/>
      <c r="E46" s="150"/>
      <c r="F46" s="150"/>
      <c r="G46" s="150"/>
      <c r="H46" s="150"/>
      <c r="I46" s="150"/>
      <c r="J46" s="150"/>
      <c r="K46" s="150"/>
      <c r="L46" s="137"/>
      <c r="M46" s="27"/>
      <c r="N46" s="100"/>
    </row>
    <row r="47" spans="1:14" s="99" customFormat="1" ht="14.25">
      <c r="A47" s="27"/>
      <c r="B47" s="7"/>
      <c r="C47" s="7"/>
      <c r="D47" s="7"/>
      <c r="E47" s="7"/>
      <c r="F47" s="7"/>
      <c r="G47" s="7"/>
      <c r="H47" s="7"/>
      <c r="I47" s="7"/>
      <c r="J47" s="7"/>
      <c r="K47" s="7"/>
      <c r="L47" s="27"/>
      <c r="M47" s="27"/>
      <c r="N47" s="100"/>
    </row>
    <row r="48" spans="1:14" s="99" customFormat="1" ht="9" customHeight="1" hidden="1">
      <c r="A48" s="27"/>
      <c r="B48" s="7"/>
      <c r="C48" s="7"/>
      <c r="D48" s="7"/>
      <c r="E48" s="7"/>
      <c r="F48" s="7"/>
      <c r="G48" s="7"/>
      <c r="H48" s="7"/>
      <c r="I48" s="7"/>
      <c r="J48" s="7"/>
      <c r="K48" s="7"/>
      <c r="L48" s="27"/>
      <c r="M48" s="27"/>
      <c r="N48" s="100"/>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3:C23"/>
    <mergeCell ref="F24:G24"/>
    <mergeCell ref="H24:K24"/>
    <mergeCell ref="B26:C26"/>
    <mergeCell ref="I29:J32"/>
    <mergeCell ref="C30:D31"/>
    <mergeCell ref="C32:D32"/>
    <mergeCell ref="I33:J33"/>
    <mergeCell ref="B35:C36"/>
    <mergeCell ref="F35:G35"/>
    <mergeCell ref="J35:K36"/>
    <mergeCell ref="F36:G36"/>
    <mergeCell ref="B37:C37"/>
    <mergeCell ref="J37:K37"/>
    <mergeCell ref="F40:G40"/>
    <mergeCell ref="F41:G41"/>
    <mergeCell ref="C42:D44"/>
    <mergeCell ref="I42:J44"/>
    <mergeCell ref="C45:D45"/>
    <mergeCell ref="I45:J45"/>
  </mergeCells>
  <printOptions/>
  <pageMargins left="0.7874015748031497" right="0.7874015748031497" top="0.984251968503937" bottom="0.984251968503937" header="0.5118110236220472" footer="0.5118110236220472"/>
  <pageSetup horizontalDpi="300" verticalDpi="3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sheetPr codeName="Tabelle15"/>
  <dimension ref="A1:R53"/>
  <sheetViews>
    <sheetView workbookViewId="0" topLeftCell="G1">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170</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14</v>
      </c>
      <c r="Q4" s="80"/>
      <c r="R4" s="80"/>
    </row>
    <row r="5" spans="1:18" ht="15">
      <c r="A5" s="128"/>
      <c r="B5" s="112" t="s">
        <v>120</v>
      </c>
      <c r="C5" s="84"/>
      <c r="D5" s="85"/>
      <c r="E5" s="86"/>
      <c r="F5" s="84" t="s">
        <v>47</v>
      </c>
      <c r="G5" s="85"/>
      <c r="H5" s="87"/>
      <c r="I5" s="84" t="s">
        <v>221</v>
      </c>
      <c r="J5" s="84"/>
      <c r="K5" s="84"/>
      <c r="L5" s="130"/>
      <c r="M5" s="7"/>
      <c r="N5" s="79"/>
      <c r="O5" s="83" t="s">
        <v>8</v>
      </c>
      <c r="P5" s="83">
        <v>1</v>
      </c>
      <c r="Q5" s="80"/>
      <c r="R5" s="80"/>
    </row>
    <row r="6" spans="1:18" ht="12.75">
      <c r="A6" s="131"/>
      <c r="B6" s="3" t="s">
        <v>9</v>
      </c>
      <c r="C6" s="4"/>
      <c r="D6" s="4"/>
      <c r="E6" s="4"/>
      <c r="F6" s="4"/>
      <c r="G6" s="4"/>
      <c r="H6" s="4"/>
      <c r="I6" s="4"/>
      <c r="J6" s="4"/>
      <c r="K6" s="4"/>
      <c r="L6" s="129"/>
      <c r="M6" s="7"/>
      <c r="N6" s="79"/>
      <c r="O6" s="83" t="s">
        <v>10</v>
      </c>
      <c r="P6" s="83">
        <f>SUM(P4:P5)</f>
        <v>15</v>
      </c>
      <c r="Q6" s="83" t="s">
        <v>11</v>
      </c>
      <c r="R6" s="83">
        <f>SUM(P14+P9)</f>
        <v>15</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99.99999999999999</v>
      </c>
    </row>
    <row r="9" spans="1:18" ht="17.25" customHeight="1">
      <c r="A9" s="126"/>
      <c r="B9" s="63" t="s">
        <v>68</v>
      </c>
      <c r="C9" s="64"/>
      <c r="D9" s="64"/>
      <c r="E9" s="64"/>
      <c r="F9" s="64"/>
      <c r="G9" s="64"/>
      <c r="H9" s="64"/>
      <c r="I9" s="64"/>
      <c r="J9" s="64"/>
      <c r="K9" s="65"/>
      <c r="L9" s="127"/>
      <c r="M9" s="7"/>
      <c r="N9" s="79" t="s">
        <v>14</v>
      </c>
      <c r="O9" s="90" t="s">
        <v>15</v>
      </c>
      <c r="P9" s="83">
        <f>SUM(P10:P13)</f>
        <v>5</v>
      </c>
      <c r="Q9" s="90" t="s">
        <v>16</v>
      </c>
      <c r="R9" s="89">
        <f>P9/R6*100</f>
        <v>33.33333333333333</v>
      </c>
    </row>
    <row r="10" spans="1:18" ht="9" customHeight="1">
      <c r="A10" s="126"/>
      <c r="B10" s="7"/>
      <c r="C10" s="7"/>
      <c r="D10" s="7"/>
      <c r="E10" s="7"/>
      <c r="F10" s="7"/>
      <c r="G10" s="7"/>
      <c r="H10" s="7"/>
      <c r="I10" s="7"/>
      <c r="J10" s="7"/>
      <c r="K10" s="7"/>
      <c r="L10" s="127"/>
      <c r="M10" s="7"/>
      <c r="N10" s="79"/>
      <c r="O10" s="83" t="s">
        <v>17</v>
      </c>
      <c r="P10" s="83">
        <v>5</v>
      </c>
      <c r="Q10" s="83" t="s">
        <v>16</v>
      </c>
      <c r="R10" s="89">
        <f>P10/R6*100</f>
        <v>33.33333333333333</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88</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10</v>
      </c>
      <c r="Q14" s="90" t="s">
        <v>16</v>
      </c>
      <c r="R14" s="89">
        <f>P14/R6*100</f>
        <v>66.66666666666666</v>
      </c>
    </row>
    <row r="15" spans="1:18" ht="28.5" customHeight="1">
      <c r="A15" s="126"/>
      <c r="B15" s="68" t="s">
        <v>171</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10</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15</v>
      </c>
      <c r="E18" s="13" t="s">
        <v>29</v>
      </c>
      <c r="F18" s="16"/>
      <c r="G18" s="17">
        <f>P5</f>
        <v>1</v>
      </c>
      <c r="H18" s="18" t="s">
        <v>30</v>
      </c>
      <c r="I18" s="16"/>
      <c r="J18" s="16"/>
      <c r="K18" s="17">
        <f>P4</f>
        <v>14</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6" t="s">
        <v>34</v>
      </c>
      <c r="C26" s="67"/>
      <c r="D26" s="24"/>
      <c r="E26" s="24"/>
      <c r="F26" s="24" t="s">
        <v>77</v>
      </c>
      <c r="G26" s="24"/>
      <c r="H26" s="24"/>
      <c r="I26" s="24" t="s">
        <v>213</v>
      </c>
      <c r="J26" s="141"/>
      <c r="K26" s="48"/>
      <c r="L26" s="127"/>
      <c r="M26" s="7"/>
    </row>
    <row r="27" spans="1:13" ht="15">
      <c r="A27" s="126"/>
      <c r="B27" s="13" t="s">
        <v>33</v>
      </c>
      <c r="C27" s="25"/>
      <c r="D27" s="25"/>
      <c r="E27" s="25"/>
      <c r="F27" s="40">
        <f>P10</f>
        <v>5</v>
      </c>
      <c r="G27" s="26"/>
      <c r="H27" s="25"/>
      <c r="I27" s="25"/>
      <c r="J27" s="25"/>
      <c r="K27" s="44">
        <v>3</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5</v>
      </c>
      <c r="D32" s="62"/>
      <c r="E32" s="27"/>
      <c r="F32" s="27"/>
      <c r="G32" s="27"/>
      <c r="H32" s="27"/>
      <c r="I32" s="59"/>
      <c r="J32" s="59"/>
      <c r="K32" s="29"/>
      <c r="L32" s="127"/>
      <c r="M32" s="7"/>
    </row>
    <row r="33" spans="1:14" s="99" customFormat="1" ht="15" customHeight="1">
      <c r="A33" s="132"/>
      <c r="B33" s="27"/>
      <c r="C33" s="28"/>
      <c r="D33" s="28"/>
      <c r="E33" s="27"/>
      <c r="F33" s="31">
        <f>R9</f>
        <v>33.33333333333333</v>
      </c>
      <c r="G33" s="32" t="s">
        <v>37</v>
      </c>
      <c r="H33" s="27"/>
      <c r="I33" s="56">
        <f>P11</f>
        <v>0</v>
      </c>
      <c r="J33" s="56"/>
      <c r="K33" s="33"/>
      <c r="L33" s="133"/>
      <c r="M33" s="27"/>
      <c r="N33" s="98"/>
    </row>
    <row r="34" spans="1:14" s="99" customFormat="1" ht="15" customHeight="1">
      <c r="A34" s="132"/>
      <c r="B34" s="27"/>
      <c r="C34" s="27"/>
      <c r="D34" s="27"/>
      <c r="E34" s="27"/>
      <c r="F34" s="34">
        <f>P9</f>
        <v>5</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f>R14</f>
        <v>66.66666666666666</v>
      </c>
      <c r="G38" s="32" t="s">
        <v>43</v>
      </c>
      <c r="H38" s="27"/>
      <c r="I38" s="27"/>
      <c r="J38" s="27"/>
      <c r="K38" s="27"/>
      <c r="L38" s="133"/>
      <c r="M38" s="27"/>
      <c r="N38" s="98"/>
    </row>
    <row r="39" spans="1:14" s="99" customFormat="1" ht="15" customHeight="1">
      <c r="A39" s="132"/>
      <c r="B39" s="27"/>
      <c r="C39" s="30"/>
      <c r="D39" s="30"/>
      <c r="E39" s="27"/>
      <c r="F39" s="38">
        <f>P14</f>
        <v>10</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0</v>
      </c>
      <c r="D45" s="56"/>
      <c r="E45" s="27"/>
      <c r="F45" s="27"/>
      <c r="G45" s="27"/>
      <c r="H45" s="27"/>
      <c r="I45" s="56">
        <f>P16</f>
        <v>10</v>
      </c>
      <c r="J45" s="56"/>
      <c r="K45" s="27"/>
      <c r="L45" s="133"/>
      <c r="M45" s="27"/>
      <c r="N45" s="98"/>
    </row>
    <row r="46" spans="1:14" s="99" customFormat="1" ht="15" customHeight="1" thickBot="1">
      <c r="A46" s="134"/>
      <c r="B46" s="150"/>
      <c r="C46" s="150"/>
      <c r="D46" s="150"/>
      <c r="E46" s="150"/>
      <c r="F46" s="150"/>
      <c r="G46" s="150"/>
      <c r="H46" s="150"/>
      <c r="I46" s="150"/>
      <c r="J46" s="150"/>
      <c r="K46" s="150"/>
      <c r="L46" s="137"/>
      <c r="M46" s="27"/>
      <c r="N46" s="100"/>
    </row>
    <row r="47" spans="1:14" s="99" customFormat="1" ht="14.25">
      <c r="A47" s="27"/>
      <c r="B47" s="7"/>
      <c r="C47" s="7"/>
      <c r="D47" s="7"/>
      <c r="E47" s="7"/>
      <c r="F47" s="7"/>
      <c r="G47" s="7"/>
      <c r="H47" s="7"/>
      <c r="I47" s="7"/>
      <c r="J47" s="7"/>
      <c r="K47" s="7"/>
      <c r="L47" s="27"/>
      <c r="M47" s="27"/>
      <c r="N47" s="100"/>
    </row>
    <row r="48" spans="1:14" s="99" customFormat="1" ht="9" customHeight="1" hidden="1">
      <c r="A48" s="27"/>
      <c r="B48" s="7"/>
      <c r="C48" s="7"/>
      <c r="D48" s="7"/>
      <c r="E48" s="7"/>
      <c r="F48" s="7"/>
      <c r="G48" s="7"/>
      <c r="H48" s="7"/>
      <c r="I48" s="7"/>
      <c r="J48" s="7"/>
      <c r="K48" s="7"/>
      <c r="L48" s="27"/>
      <c r="M48" s="27"/>
      <c r="N48" s="100"/>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O3:P3"/>
    <mergeCell ref="C2:J2"/>
    <mergeCell ref="B5:D5"/>
    <mergeCell ref="F5:G5"/>
    <mergeCell ref="I5:K5"/>
    <mergeCell ref="B9:K9"/>
    <mergeCell ref="B12:K12"/>
    <mergeCell ref="B15:K15"/>
    <mergeCell ref="B23:C23"/>
    <mergeCell ref="F24:G24"/>
    <mergeCell ref="H24:K24"/>
    <mergeCell ref="B26:C26"/>
    <mergeCell ref="I29:J32"/>
    <mergeCell ref="C30:D31"/>
    <mergeCell ref="C32:D32"/>
    <mergeCell ref="I33:J33"/>
    <mergeCell ref="B35:C36"/>
    <mergeCell ref="F35:G35"/>
    <mergeCell ref="J35:K36"/>
    <mergeCell ref="F36:G36"/>
    <mergeCell ref="B37:C37"/>
    <mergeCell ref="J37:K37"/>
    <mergeCell ref="F40:G40"/>
    <mergeCell ref="F41:G41"/>
    <mergeCell ref="C42:D44"/>
    <mergeCell ref="I42:J44"/>
    <mergeCell ref="C45:D45"/>
    <mergeCell ref="I45:J45"/>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dimension ref="A1:T53"/>
  <sheetViews>
    <sheetView workbookViewId="0" topLeftCell="H1">
      <selection activeCell="N1" sqref="N1:IV16384"/>
    </sheetView>
  </sheetViews>
  <sheetFormatPr defaultColWidth="11.421875" defaultRowHeight="12.75" zeroHeight="1"/>
  <cols>
    <col min="1" max="1" width="2.8515625" style="75" customWidth="1"/>
    <col min="2" max="2" width="4.7109375" style="75" customWidth="1"/>
    <col min="3" max="3" width="13.28125" style="75" customWidth="1"/>
    <col min="4" max="4" width="3.57421875" style="75" customWidth="1"/>
    <col min="5" max="5" width="2.7109375" style="75" customWidth="1"/>
    <col min="6" max="6" width="12.140625" style="75" customWidth="1"/>
    <col min="7" max="7" width="11.57421875" style="75" customWidth="1"/>
    <col min="8" max="8" width="10.140625" style="75" customWidth="1"/>
    <col min="9" max="9" width="4.7109375" style="75" customWidth="1"/>
    <col min="10" max="10" width="11.421875" style="75" customWidth="1"/>
    <col min="11" max="11" width="6.28125" style="75" customWidth="1"/>
    <col min="12" max="13" width="2.7109375" style="75" customWidth="1"/>
    <col min="14" max="14" width="11.421875" style="75" customWidth="1"/>
    <col min="15" max="15" width="18.140625" style="75" bestFit="1" customWidth="1"/>
    <col min="16" max="16384" width="11.421875" style="75" customWidth="1"/>
  </cols>
  <sheetData>
    <row r="1" spans="1:20" ht="12.75">
      <c r="A1" s="122"/>
      <c r="B1" s="123" t="s">
        <v>0</v>
      </c>
      <c r="C1" s="124"/>
      <c r="D1" s="124"/>
      <c r="E1" s="124"/>
      <c r="F1" s="124"/>
      <c r="G1" s="124"/>
      <c r="H1" s="124"/>
      <c r="I1" s="124"/>
      <c r="J1" s="124"/>
      <c r="K1" s="124"/>
      <c r="L1" s="125"/>
      <c r="M1" s="7"/>
      <c r="N1" s="53" t="s">
        <v>1</v>
      </c>
      <c r="O1" s="53"/>
      <c r="P1" s="53"/>
      <c r="Q1" s="53"/>
      <c r="R1" s="105"/>
      <c r="S1" s="106"/>
      <c r="T1" s="106"/>
    </row>
    <row r="2" spans="1:20" ht="18">
      <c r="A2" s="126"/>
      <c r="B2" s="7"/>
      <c r="C2" s="76" t="s">
        <v>200</v>
      </c>
      <c r="D2" s="77"/>
      <c r="E2" s="77"/>
      <c r="F2" s="77"/>
      <c r="G2" s="77"/>
      <c r="H2" s="77"/>
      <c r="I2" s="77"/>
      <c r="J2" s="77"/>
      <c r="K2" s="78"/>
      <c r="L2" s="127"/>
      <c r="M2" s="7"/>
      <c r="N2" s="107"/>
      <c r="O2" s="108"/>
      <c r="P2" s="108"/>
      <c r="Q2" s="108"/>
      <c r="R2" s="108"/>
      <c r="S2" s="106"/>
      <c r="T2" s="106"/>
    </row>
    <row r="3" spans="1:20" ht="12.75">
      <c r="A3" s="128"/>
      <c r="B3" s="19"/>
      <c r="C3" s="19"/>
      <c r="D3" s="19"/>
      <c r="E3" s="19"/>
      <c r="F3" s="19"/>
      <c r="G3" s="19"/>
      <c r="H3" s="7"/>
      <c r="I3" s="7"/>
      <c r="J3" s="7"/>
      <c r="K3" s="7"/>
      <c r="L3" s="127"/>
      <c r="M3" s="7"/>
      <c r="N3" s="107" t="s">
        <v>2</v>
      </c>
      <c r="O3" s="109" t="s">
        <v>3</v>
      </c>
      <c r="P3" s="110"/>
      <c r="Q3" s="108"/>
      <c r="R3" s="108"/>
      <c r="S3" s="106"/>
      <c r="T3" s="106"/>
    </row>
    <row r="4" spans="1:20" ht="12.75">
      <c r="A4" s="126"/>
      <c r="B4" s="20" t="s">
        <v>4</v>
      </c>
      <c r="C4" s="7"/>
      <c r="D4" s="8"/>
      <c r="E4" s="6"/>
      <c r="F4" s="20" t="s">
        <v>5</v>
      </c>
      <c r="G4" s="7"/>
      <c r="H4" s="2"/>
      <c r="I4" s="3" t="s">
        <v>6</v>
      </c>
      <c r="J4" s="4"/>
      <c r="K4" s="4"/>
      <c r="L4" s="129"/>
      <c r="M4" s="7"/>
      <c r="N4" s="107"/>
      <c r="O4" s="111" t="s">
        <v>7</v>
      </c>
      <c r="P4" s="111">
        <v>22</v>
      </c>
      <c r="Q4" s="108"/>
      <c r="R4" s="108"/>
      <c r="S4" s="106"/>
      <c r="T4" s="106"/>
    </row>
    <row r="5" spans="1:20" ht="15">
      <c r="A5" s="128"/>
      <c r="B5" s="112" t="s">
        <v>193</v>
      </c>
      <c r="C5" s="84"/>
      <c r="D5" s="85"/>
      <c r="E5" s="86"/>
      <c r="F5" s="84" t="s">
        <v>194</v>
      </c>
      <c r="G5" s="85"/>
      <c r="H5" s="87"/>
      <c r="I5" s="84" t="s">
        <v>222</v>
      </c>
      <c r="J5" s="84"/>
      <c r="K5" s="84"/>
      <c r="L5" s="130"/>
      <c r="M5" s="7"/>
      <c r="N5" s="107"/>
      <c r="O5" s="111" t="s">
        <v>8</v>
      </c>
      <c r="P5" s="111">
        <v>21</v>
      </c>
      <c r="Q5" s="108"/>
      <c r="R5" s="108"/>
      <c r="S5" s="106"/>
      <c r="T5" s="106"/>
    </row>
    <row r="6" spans="1:20" ht="12.75">
      <c r="A6" s="131"/>
      <c r="B6" s="3" t="s">
        <v>9</v>
      </c>
      <c r="C6" s="4"/>
      <c r="D6" s="4"/>
      <c r="E6" s="4"/>
      <c r="F6" s="4"/>
      <c r="G6" s="4"/>
      <c r="H6" s="4"/>
      <c r="I6" s="4"/>
      <c r="J6" s="4"/>
      <c r="K6" s="4"/>
      <c r="L6" s="129"/>
      <c r="M6" s="7"/>
      <c r="N6" s="107"/>
      <c r="O6" s="111" t="s">
        <v>10</v>
      </c>
      <c r="P6" s="111">
        <f>SUM(P4:P5)</f>
        <v>43</v>
      </c>
      <c r="Q6" s="111" t="s">
        <v>11</v>
      </c>
      <c r="R6" s="111">
        <f>SUM(P14+P9)</f>
        <v>43</v>
      </c>
      <c r="S6" s="106"/>
      <c r="T6" s="106"/>
    </row>
    <row r="7" spans="1:20" ht="12.75">
      <c r="A7" s="126"/>
      <c r="B7" s="7"/>
      <c r="C7" s="7"/>
      <c r="D7" s="7"/>
      <c r="E7" s="7"/>
      <c r="F7" s="7"/>
      <c r="G7" s="7"/>
      <c r="H7" s="7"/>
      <c r="I7" s="7"/>
      <c r="J7" s="7"/>
      <c r="K7" s="7"/>
      <c r="L7" s="127"/>
      <c r="M7" s="7"/>
      <c r="N7" s="107"/>
      <c r="O7" s="108"/>
      <c r="P7" s="108"/>
      <c r="Q7" s="108"/>
      <c r="R7" s="108"/>
      <c r="S7" s="106"/>
      <c r="T7" s="106"/>
    </row>
    <row r="8" spans="1:20" ht="14.25" customHeight="1">
      <c r="A8" s="126"/>
      <c r="B8" s="9" t="s">
        <v>12</v>
      </c>
      <c r="C8" s="4"/>
      <c r="D8" s="4"/>
      <c r="E8" s="4"/>
      <c r="F8" s="4"/>
      <c r="G8" s="4"/>
      <c r="H8" s="4"/>
      <c r="I8" s="4"/>
      <c r="J8" s="4"/>
      <c r="K8" s="5"/>
      <c r="L8" s="127"/>
      <c r="M8" s="7"/>
      <c r="N8" s="107"/>
      <c r="O8" s="108"/>
      <c r="P8" s="108"/>
      <c r="Q8" s="113" t="s">
        <v>13</v>
      </c>
      <c r="R8" s="114">
        <f>R9+R14</f>
        <v>100</v>
      </c>
      <c r="S8" s="106"/>
      <c r="T8" s="106"/>
    </row>
    <row r="9" spans="1:20" ht="14.25">
      <c r="A9" s="126"/>
      <c r="B9" s="63" t="s">
        <v>195</v>
      </c>
      <c r="C9" s="64"/>
      <c r="D9" s="64"/>
      <c r="E9" s="64"/>
      <c r="F9" s="64"/>
      <c r="G9" s="64"/>
      <c r="H9" s="64"/>
      <c r="I9" s="64"/>
      <c r="J9" s="64"/>
      <c r="K9" s="65"/>
      <c r="L9" s="127"/>
      <c r="M9" s="7"/>
      <c r="N9" s="107" t="s">
        <v>14</v>
      </c>
      <c r="O9" s="115" t="s">
        <v>15</v>
      </c>
      <c r="P9" s="111">
        <f>SUM(P10:P13)</f>
        <v>0</v>
      </c>
      <c r="Q9" s="115" t="s">
        <v>16</v>
      </c>
      <c r="R9" s="114">
        <f>P9/R6*100</f>
        <v>0</v>
      </c>
      <c r="S9" s="106"/>
      <c r="T9" s="106"/>
    </row>
    <row r="10" spans="1:20" ht="12.75">
      <c r="A10" s="126"/>
      <c r="B10" s="7"/>
      <c r="C10" s="7"/>
      <c r="D10" s="7"/>
      <c r="E10" s="7"/>
      <c r="F10" s="7"/>
      <c r="G10" s="7"/>
      <c r="H10" s="7"/>
      <c r="I10" s="7"/>
      <c r="J10" s="7"/>
      <c r="K10" s="7"/>
      <c r="L10" s="127"/>
      <c r="M10" s="7"/>
      <c r="N10" s="107"/>
      <c r="O10" s="111" t="s">
        <v>17</v>
      </c>
      <c r="P10" s="111">
        <v>0</v>
      </c>
      <c r="Q10" s="111" t="s">
        <v>16</v>
      </c>
      <c r="R10" s="114">
        <f>P10/R6*100</f>
        <v>0</v>
      </c>
      <c r="S10" s="106"/>
      <c r="T10" s="106"/>
    </row>
    <row r="11" spans="1:20" ht="33" customHeight="1">
      <c r="A11" s="126"/>
      <c r="B11" s="9" t="s">
        <v>18</v>
      </c>
      <c r="C11" s="4"/>
      <c r="D11" s="4"/>
      <c r="E11" s="4"/>
      <c r="F11" s="4"/>
      <c r="G11" s="4"/>
      <c r="H11" s="4"/>
      <c r="I11" s="4"/>
      <c r="J11" s="4"/>
      <c r="K11" s="5"/>
      <c r="L11" s="127"/>
      <c r="M11" s="7"/>
      <c r="N11" s="107"/>
      <c r="O11" s="116" t="s">
        <v>19</v>
      </c>
      <c r="P11" s="111">
        <v>0</v>
      </c>
      <c r="Q11" s="108"/>
      <c r="R11" s="117"/>
      <c r="S11" s="106"/>
      <c r="T11" s="106"/>
    </row>
    <row r="12" spans="1:20" ht="14.25">
      <c r="A12" s="126"/>
      <c r="B12" s="63" t="s">
        <v>196</v>
      </c>
      <c r="C12" s="64"/>
      <c r="D12" s="64"/>
      <c r="E12" s="64"/>
      <c r="F12" s="64"/>
      <c r="G12" s="64"/>
      <c r="H12" s="64"/>
      <c r="I12" s="64"/>
      <c r="J12" s="64"/>
      <c r="K12" s="65"/>
      <c r="L12" s="127"/>
      <c r="M12" s="7"/>
      <c r="N12" s="107"/>
      <c r="O12" s="111" t="s">
        <v>20</v>
      </c>
      <c r="P12" s="111">
        <v>0</v>
      </c>
      <c r="Q12" s="108"/>
      <c r="R12" s="117"/>
      <c r="S12" s="106"/>
      <c r="T12" s="106"/>
    </row>
    <row r="13" spans="1:20" ht="12.75">
      <c r="A13" s="126"/>
      <c r="B13" s="7"/>
      <c r="C13" s="7"/>
      <c r="D13" s="7"/>
      <c r="E13" s="7"/>
      <c r="F13" s="7"/>
      <c r="G13" s="7"/>
      <c r="H13" s="7"/>
      <c r="I13" s="7"/>
      <c r="J13" s="7"/>
      <c r="K13" s="7"/>
      <c r="L13" s="127"/>
      <c r="M13" s="7"/>
      <c r="N13" s="107"/>
      <c r="O13" s="111" t="s">
        <v>21</v>
      </c>
      <c r="P13" s="111">
        <v>0</v>
      </c>
      <c r="Q13" s="108"/>
      <c r="R13" s="117"/>
      <c r="S13" s="106"/>
      <c r="T13" s="106"/>
    </row>
    <row r="14" spans="1:20" ht="12.75">
      <c r="A14" s="126"/>
      <c r="B14" s="9" t="s">
        <v>22</v>
      </c>
      <c r="C14" s="4"/>
      <c r="D14" s="4"/>
      <c r="E14" s="4"/>
      <c r="F14" s="4"/>
      <c r="G14" s="4"/>
      <c r="H14" s="4"/>
      <c r="I14" s="4"/>
      <c r="J14" s="4"/>
      <c r="K14" s="5"/>
      <c r="L14" s="127"/>
      <c r="M14" s="7"/>
      <c r="N14" s="107" t="s">
        <v>23</v>
      </c>
      <c r="O14" s="115" t="s">
        <v>24</v>
      </c>
      <c r="P14" s="111">
        <f>SUM(P15:P16)</f>
        <v>43</v>
      </c>
      <c r="Q14" s="115" t="s">
        <v>16</v>
      </c>
      <c r="R14" s="114">
        <f>P14/R6*100</f>
        <v>100</v>
      </c>
      <c r="S14" s="106"/>
      <c r="T14" s="106"/>
    </row>
    <row r="15" spans="1:20" ht="12.75">
      <c r="A15" s="126"/>
      <c r="B15" s="68" t="s">
        <v>197</v>
      </c>
      <c r="C15" s="69"/>
      <c r="D15" s="69"/>
      <c r="E15" s="69"/>
      <c r="F15" s="69"/>
      <c r="G15" s="69"/>
      <c r="H15" s="69"/>
      <c r="I15" s="69"/>
      <c r="J15" s="69"/>
      <c r="K15" s="70"/>
      <c r="L15" s="127"/>
      <c r="M15" s="7"/>
      <c r="N15" s="107"/>
      <c r="O15" s="111" t="s">
        <v>25</v>
      </c>
      <c r="P15" s="111">
        <v>43</v>
      </c>
      <c r="Q15" s="108"/>
      <c r="R15" s="108"/>
      <c r="S15" s="106"/>
      <c r="T15" s="106"/>
    </row>
    <row r="16" spans="1:20" ht="12.75">
      <c r="A16" s="126"/>
      <c r="B16" s="7"/>
      <c r="C16" s="7"/>
      <c r="D16" s="7"/>
      <c r="E16" s="7"/>
      <c r="F16" s="7"/>
      <c r="G16" s="7"/>
      <c r="H16" s="7"/>
      <c r="I16" s="7"/>
      <c r="J16" s="7"/>
      <c r="K16" s="7"/>
      <c r="L16" s="127"/>
      <c r="M16" s="7"/>
      <c r="N16" s="107"/>
      <c r="O16" s="111" t="s">
        <v>26</v>
      </c>
      <c r="P16" s="111">
        <v>0</v>
      </c>
      <c r="Q16" s="108"/>
      <c r="R16" s="108"/>
      <c r="S16" s="106"/>
      <c r="T16" s="106"/>
    </row>
    <row r="17" spans="1:20" ht="12.75">
      <c r="A17" s="126"/>
      <c r="B17" s="10" t="s">
        <v>27</v>
      </c>
      <c r="C17" s="11"/>
      <c r="D17" s="11"/>
      <c r="E17" s="4"/>
      <c r="F17" s="4"/>
      <c r="G17" s="4"/>
      <c r="H17" s="11"/>
      <c r="I17" s="11"/>
      <c r="J17" s="11"/>
      <c r="K17" s="12"/>
      <c r="L17" s="127"/>
      <c r="M17" s="7"/>
      <c r="N17" s="118"/>
      <c r="O17" s="106"/>
      <c r="P17" s="106"/>
      <c r="Q17" s="106"/>
      <c r="R17" s="106"/>
      <c r="S17" s="106"/>
      <c r="T17" s="106"/>
    </row>
    <row r="18" spans="1:20" ht="15">
      <c r="A18" s="126"/>
      <c r="B18" s="13" t="s">
        <v>28</v>
      </c>
      <c r="C18" s="14"/>
      <c r="D18" s="15">
        <v>43</v>
      </c>
      <c r="E18" s="13" t="s">
        <v>29</v>
      </c>
      <c r="F18" s="16"/>
      <c r="G18" s="17">
        <v>21</v>
      </c>
      <c r="H18" s="18" t="s">
        <v>30</v>
      </c>
      <c r="I18" s="16"/>
      <c r="J18" s="16"/>
      <c r="K18" s="17">
        <v>22</v>
      </c>
      <c r="L18" s="127"/>
      <c r="M18" s="7"/>
      <c r="N18" s="118"/>
      <c r="O18" s="106"/>
      <c r="P18" s="106"/>
      <c r="Q18" s="106"/>
      <c r="R18" s="106"/>
      <c r="S18" s="106"/>
      <c r="T18" s="106"/>
    </row>
    <row r="19" spans="1:14" ht="12.75">
      <c r="A19" s="126"/>
      <c r="B19" s="7"/>
      <c r="C19" s="7"/>
      <c r="D19" s="7"/>
      <c r="E19" s="7"/>
      <c r="F19" s="7"/>
      <c r="G19" s="7"/>
      <c r="H19" s="7"/>
      <c r="I19" s="7"/>
      <c r="J19" s="7"/>
      <c r="K19" s="7"/>
      <c r="L19" s="127"/>
      <c r="M19" s="7"/>
      <c r="N19" s="93"/>
    </row>
    <row r="20" spans="1:14" ht="12.75">
      <c r="A20" s="126"/>
      <c r="B20" s="19"/>
      <c r="C20" s="19"/>
      <c r="D20" s="19"/>
      <c r="E20" s="19"/>
      <c r="F20" s="19"/>
      <c r="G20" s="19"/>
      <c r="H20" s="19"/>
      <c r="I20" s="19"/>
      <c r="J20" s="19"/>
      <c r="K20" s="19"/>
      <c r="L20" s="127"/>
      <c r="M20" s="7"/>
      <c r="N20" s="93"/>
    </row>
    <row r="21" spans="1:14" ht="12.75">
      <c r="A21" s="126"/>
      <c r="B21" s="20" t="s">
        <v>31</v>
      </c>
      <c r="C21" s="7"/>
      <c r="D21" s="7"/>
      <c r="E21" s="7"/>
      <c r="F21" s="7"/>
      <c r="G21" s="7"/>
      <c r="H21" s="7"/>
      <c r="I21" s="7"/>
      <c r="J21" s="7"/>
      <c r="K21" s="7"/>
      <c r="L21" s="127"/>
      <c r="M21" s="7"/>
      <c r="N21" s="93"/>
    </row>
    <row r="22" spans="1:14" ht="12.75">
      <c r="A22" s="126"/>
      <c r="B22" s="7"/>
      <c r="C22" s="7"/>
      <c r="D22" s="7"/>
      <c r="E22" s="7"/>
      <c r="F22" s="7"/>
      <c r="G22" s="7"/>
      <c r="H22" s="7"/>
      <c r="I22" s="7"/>
      <c r="J22" s="7"/>
      <c r="K22" s="7"/>
      <c r="L22" s="127"/>
      <c r="M22" s="7"/>
      <c r="N22" s="93"/>
    </row>
    <row r="23" spans="1:14" ht="12.75">
      <c r="A23" s="126"/>
      <c r="B23" s="60" t="s">
        <v>32</v>
      </c>
      <c r="C23" s="61"/>
      <c r="D23" s="4"/>
      <c r="E23" s="4"/>
      <c r="F23" s="4"/>
      <c r="G23" s="4"/>
      <c r="H23" s="4"/>
      <c r="I23" s="4"/>
      <c r="J23" s="4"/>
      <c r="K23" s="5"/>
      <c r="L23" s="127"/>
      <c r="M23" s="7"/>
      <c r="N23" s="93"/>
    </row>
    <row r="24" spans="1:14" ht="18" customHeight="1">
      <c r="A24" s="126"/>
      <c r="B24" s="50" t="s">
        <v>85</v>
      </c>
      <c r="C24" s="51"/>
      <c r="D24" s="94"/>
      <c r="E24" s="94"/>
      <c r="F24" s="95" t="s">
        <v>48</v>
      </c>
      <c r="G24" s="95"/>
      <c r="H24" s="96"/>
      <c r="I24" s="96"/>
      <c r="J24" s="96"/>
      <c r="K24" s="97"/>
      <c r="L24" s="127"/>
      <c r="M24" s="7"/>
      <c r="N24" s="93"/>
    </row>
    <row r="25" spans="1:14" ht="15">
      <c r="A25" s="126"/>
      <c r="B25" s="7"/>
      <c r="C25" s="21"/>
      <c r="D25" s="22"/>
      <c r="E25" s="22"/>
      <c r="F25" s="22"/>
      <c r="G25" s="23"/>
      <c r="H25" s="22"/>
      <c r="I25" s="22"/>
      <c r="J25" s="22"/>
      <c r="K25" s="22"/>
      <c r="L25" s="127"/>
      <c r="M25" s="7"/>
      <c r="N25" s="93"/>
    </row>
    <row r="26" spans="1:14" ht="14.25" customHeight="1">
      <c r="A26" s="126"/>
      <c r="B26" s="60" t="s">
        <v>34</v>
      </c>
      <c r="C26" s="61"/>
      <c r="D26" s="52"/>
      <c r="E26" s="52"/>
      <c r="F26" s="52" t="s">
        <v>77</v>
      </c>
      <c r="G26" s="52"/>
      <c r="H26" s="52"/>
      <c r="I26" s="52" t="s">
        <v>216</v>
      </c>
      <c r="J26" s="119"/>
      <c r="K26" s="148"/>
      <c r="L26" s="127"/>
      <c r="M26" s="7"/>
      <c r="N26" s="93"/>
    </row>
    <row r="27" spans="1:14" ht="15">
      <c r="A27" s="126"/>
      <c r="B27" s="13" t="s">
        <v>33</v>
      </c>
      <c r="C27" s="25"/>
      <c r="D27" s="25"/>
      <c r="E27" s="25"/>
      <c r="F27" s="40">
        <f>R10</f>
        <v>0</v>
      </c>
      <c r="G27" s="26"/>
      <c r="H27" s="25"/>
      <c r="I27" s="25"/>
      <c r="J27" s="25"/>
      <c r="K27" s="44">
        <v>0</v>
      </c>
      <c r="L27" s="127"/>
      <c r="M27" s="7"/>
      <c r="N27" s="93"/>
    </row>
    <row r="28" spans="1:14" ht="12.75">
      <c r="A28" s="126"/>
      <c r="B28" s="7"/>
      <c r="C28" s="7"/>
      <c r="D28" s="7"/>
      <c r="E28" s="7"/>
      <c r="F28" s="7"/>
      <c r="G28" s="7"/>
      <c r="H28" s="7"/>
      <c r="I28" s="7"/>
      <c r="J28" s="7"/>
      <c r="K28" s="7"/>
      <c r="L28" s="127"/>
      <c r="M28" s="7"/>
      <c r="N28" s="93"/>
    </row>
    <row r="29" spans="1:14" ht="19.5" customHeight="1">
      <c r="A29" s="126"/>
      <c r="B29" s="27"/>
      <c r="C29" s="28"/>
      <c r="D29" s="28"/>
      <c r="E29" s="27"/>
      <c r="F29" s="27"/>
      <c r="G29" s="27"/>
      <c r="H29" s="27"/>
      <c r="I29" s="59" t="s">
        <v>35</v>
      </c>
      <c r="J29" s="59"/>
      <c r="K29" s="29"/>
      <c r="L29" s="127"/>
      <c r="M29" s="7"/>
      <c r="N29" s="93"/>
    </row>
    <row r="30" spans="1:14" ht="14.25">
      <c r="A30" s="126"/>
      <c r="B30" s="27"/>
      <c r="C30" s="54" t="s">
        <v>36</v>
      </c>
      <c r="D30" s="54"/>
      <c r="E30" s="27"/>
      <c r="F30" s="27"/>
      <c r="G30" s="27"/>
      <c r="H30" s="27"/>
      <c r="I30" s="59"/>
      <c r="J30" s="59"/>
      <c r="K30" s="29"/>
      <c r="L30" s="127"/>
      <c r="M30" s="7"/>
      <c r="N30" s="93"/>
    </row>
    <row r="31" spans="1:14" ht="14.25">
      <c r="A31" s="126"/>
      <c r="B31" s="27"/>
      <c r="C31" s="54"/>
      <c r="D31" s="54"/>
      <c r="E31" s="27"/>
      <c r="F31" s="27"/>
      <c r="G31" s="27"/>
      <c r="H31" s="27"/>
      <c r="I31" s="59"/>
      <c r="J31" s="59"/>
      <c r="K31" s="29"/>
      <c r="L31" s="127"/>
      <c r="M31" s="7"/>
      <c r="N31" s="93"/>
    </row>
    <row r="32" spans="1:14" ht="15.75" customHeight="1">
      <c r="A32" s="126"/>
      <c r="B32" s="27"/>
      <c r="C32" s="62">
        <f>P10</f>
        <v>0</v>
      </c>
      <c r="D32" s="62"/>
      <c r="E32" s="27"/>
      <c r="F32" s="27"/>
      <c r="G32" s="27"/>
      <c r="H32" s="27"/>
      <c r="I32" s="59"/>
      <c r="J32" s="59"/>
      <c r="K32" s="29"/>
      <c r="L32" s="127"/>
      <c r="M32" s="7"/>
      <c r="N32" s="93"/>
    </row>
    <row r="33" spans="1:19" ht="15">
      <c r="A33" s="132"/>
      <c r="B33" s="27"/>
      <c r="C33" s="28"/>
      <c r="D33" s="28"/>
      <c r="E33" s="27"/>
      <c r="F33" s="31">
        <f>R9</f>
        <v>0</v>
      </c>
      <c r="G33" s="32" t="s">
        <v>37</v>
      </c>
      <c r="H33" s="27"/>
      <c r="I33" s="56">
        <f>P11</f>
        <v>0</v>
      </c>
      <c r="J33" s="56"/>
      <c r="K33" s="33"/>
      <c r="L33" s="133"/>
      <c r="M33" s="27"/>
      <c r="N33" s="98"/>
      <c r="O33" s="99"/>
      <c r="P33" s="99"/>
      <c r="Q33" s="99"/>
      <c r="R33" s="99"/>
      <c r="S33" s="99"/>
    </row>
    <row r="34" spans="1:19" ht="15">
      <c r="A34" s="132"/>
      <c r="B34" s="27"/>
      <c r="C34" s="27"/>
      <c r="D34" s="27"/>
      <c r="E34" s="27"/>
      <c r="F34" s="34">
        <f>P9</f>
        <v>0</v>
      </c>
      <c r="G34" s="35" t="s">
        <v>38</v>
      </c>
      <c r="H34" s="27"/>
      <c r="I34" s="36"/>
      <c r="J34" s="36"/>
      <c r="K34" s="36"/>
      <c r="L34" s="133"/>
      <c r="M34" s="27"/>
      <c r="N34" s="98"/>
      <c r="O34" s="99"/>
      <c r="P34" s="99"/>
      <c r="Q34" s="99"/>
      <c r="R34" s="99"/>
      <c r="S34" s="99"/>
    </row>
    <row r="35" spans="1:19" ht="14.25">
      <c r="A35" s="132"/>
      <c r="B35" s="59" t="s">
        <v>39</v>
      </c>
      <c r="C35" s="59"/>
      <c r="D35" s="37"/>
      <c r="E35" s="27"/>
      <c r="F35" s="57" t="s">
        <v>40</v>
      </c>
      <c r="G35" s="57"/>
      <c r="H35" s="27"/>
      <c r="I35" s="27"/>
      <c r="J35" s="54" t="s">
        <v>41</v>
      </c>
      <c r="K35" s="54"/>
      <c r="L35" s="133"/>
      <c r="M35" s="27"/>
      <c r="N35" s="98"/>
      <c r="O35" s="99"/>
      <c r="P35" s="99"/>
      <c r="Q35" s="99"/>
      <c r="R35" s="99"/>
      <c r="S35" s="99"/>
    </row>
    <row r="36" spans="1:19" ht="14.25">
      <c r="A36" s="132"/>
      <c r="B36" s="59"/>
      <c r="C36" s="59"/>
      <c r="D36" s="37"/>
      <c r="E36" s="27"/>
      <c r="F36" s="58" t="s">
        <v>42</v>
      </c>
      <c r="G36" s="58"/>
      <c r="H36" s="27"/>
      <c r="I36" s="27"/>
      <c r="J36" s="54"/>
      <c r="K36" s="54"/>
      <c r="L36" s="133"/>
      <c r="M36" s="27"/>
      <c r="N36" s="98"/>
      <c r="O36" s="99"/>
      <c r="P36" s="99"/>
      <c r="Q36" s="99"/>
      <c r="R36" s="99"/>
      <c r="S36" s="99"/>
    </row>
    <row r="37" spans="1:19" ht="15">
      <c r="A37" s="132"/>
      <c r="B37" s="56">
        <f>P12</f>
        <v>0</v>
      </c>
      <c r="C37" s="56"/>
      <c r="D37" s="33"/>
      <c r="E37" s="27"/>
      <c r="F37" s="27"/>
      <c r="G37" s="27"/>
      <c r="H37" s="27"/>
      <c r="I37" s="27"/>
      <c r="J37" s="56">
        <f>P13</f>
        <v>0</v>
      </c>
      <c r="K37" s="56"/>
      <c r="L37" s="133"/>
      <c r="M37" s="27"/>
      <c r="N37" s="98"/>
      <c r="O37" s="99"/>
      <c r="P37" s="99"/>
      <c r="Q37" s="99"/>
      <c r="R37" s="99"/>
      <c r="S37" s="99"/>
    </row>
    <row r="38" spans="1:19" ht="15">
      <c r="A38" s="132"/>
      <c r="B38" s="27"/>
      <c r="C38" s="27"/>
      <c r="D38" s="27"/>
      <c r="E38" s="27"/>
      <c r="F38" s="31">
        <f>R14</f>
        <v>100</v>
      </c>
      <c r="G38" s="32" t="s">
        <v>43</v>
      </c>
      <c r="H38" s="27"/>
      <c r="I38" s="27"/>
      <c r="J38" s="27"/>
      <c r="K38" s="27"/>
      <c r="L38" s="133"/>
      <c r="M38" s="27"/>
      <c r="N38" s="98"/>
      <c r="O38" s="99"/>
      <c r="P38" s="99"/>
      <c r="Q38" s="99"/>
      <c r="R38" s="99"/>
      <c r="S38" s="99"/>
    </row>
    <row r="39" spans="1:19" ht="15">
      <c r="A39" s="132"/>
      <c r="B39" s="27"/>
      <c r="C39" s="30"/>
      <c r="D39" s="30"/>
      <c r="E39" s="27"/>
      <c r="F39" s="38">
        <v>43</v>
      </c>
      <c r="G39" s="35" t="s">
        <v>38</v>
      </c>
      <c r="H39" s="27"/>
      <c r="I39" s="27"/>
      <c r="J39" s="27"/>
      <c r="K39" s="27"/>
      <c r="L39" s="133"/>
      <c r="M39" s="27"/>
      <c r="N39" s="98"/>
      <c r="O39" s="99"/>
      <c r="P39" s="99"/>
      <c r="Q39" s="99"/>
      <c r="R39" s="99"/>
      <c r="S39" s="99"/>
    </row>
    <row r="40" spans="1:19" ht="14.25">
      <c r="A40" s="132"/>
      <c r="B40" s="27"/>
      <c r="C40" s="30"/>
      <c r="D40" s="30"/>
      <c r="E40" s="27"/>
      <c r="F40" s="57" t="s">
        <v>44</v>
      </c>
      <c r="G40" s="57"/>
      <c r="H40" s="27"/>
      <c r="I40" s="27"/>
      <c r="J40" s="27"/>
      <c r="K40" s="27"/>
      <c r="L40" s="133"/>
      <c r="M40" s="27"/>
      <c r="N40" s="98"/>
      <c r="O40" s="99"/>
      <c r="P40" s="99"/>
      <c r="Q40" s="99"/>
      <c r="R40" s="99"/>
      <c r="S40" s="99"/>
    </row>
    <row r="41" spans="1:19" ht="14.25">
      <c r="A41" s="132"/>
      <c r="B41" s="27"/>
      <c r="C41" s="27"/>
      <c r="D41" s="27"/>
      <c r="E41" s="27"/>
      <c r="F41" s="58" t="s">
        <v>42</v>
      </c>
      <c r="G41" s="58"/>
      <c r="H41" s="27"/>
      <c r="I41" s="27"/>
      <c r="J41" s="27"/>
      <c r="K41" s="27"/>
      <c r="L41" s="133"/>
      <c r="M41" s="27"/>
      <c r="N41" s="98"/>
      <c r="O41" s="99"/>
      <c r="P41" s="99"/>
      <c r="Q41" s="99"/>
      <c r="R41" s="99"/>
      <c r="S41" s="99"/>
    </row>
    <row r="42" spans="1:19" ht="14.25">
      <c r="A42" s="132"/>
      <c r="B42" s="27"/>
      <c r="C42" s="54" t="s">
        <v>45</v>
      </c>
      <c r="D42" s="54"/>
      <c r="E42" s="27"/>
      <c r="F42" s="27"/>
      <c r="G42" s="27"/>
      <c r="H42" s="27"/>
      <c r="I42" s="54" t="s">
        <v>46</v>
      </c>
      <c r="J42" s="54"/>
      <c r="K42" s="27"/>
      <c r="L42" s="133"/>
      <c r="M42" s="27"/>
      <c r="N42" s="98"/>
      <c r="O42" s="99"/>
      <c r="P42" s="99"/>
      <c r="Q42" s="99"/>
      <c r="R42" s="99"/>
      <c r="S42" s="99"/>
    </row>
    <row r="43" spans="1:19" ht="14.25">
      <c r="A43" s="132"/>
      <c r="B43" s="27"/>
      <c r="C43" s="54"/>
      <c r="D43" s="54"/>
      <c r="E43" s="27"/>
      <c r="F43" s="27"/>
      <c r="G43" s="27"/>
      <c r="H43" s="27"/>
      <c r="I43" s="54"/>
      <c r="J43" s="54"/>
      <c r="K43" s="27"/>
      <c r="L43" s="133"/>
      <c r="M43" s="27"/>
      <c r="N43" s="98"/>
      <c r="O43" s="99"/>
      <c r="P43" s="99"/>
      <c r="Q43" s="99"/>
      <c r="R43" s="99"/>
      <c r="S43" s="99"/>
    </row>
    <row r="44" spans="1:19" ht="14.25">
      <c r="A44" s="132"/>
      <c r="B44" s="27"/>
      <c r="C44" s="54"/>
      <c r="D44" s="54"/>
      <c r="E44" s="27"/>
      <c r="F44" s="27"/>
      <c r="G44" s="27"/>
      <c r="H44" s="27"/>
      <c r="I44" s="54"/>
      <c r="J44" s="54"/>
      <c r="K44" s="27"/>
      <c r="L44" s="133"/>
      <c r="M44" s="27"/>
      <c r="N44" s="98"/>
      <c r="O44" s="99"/>
      <c r="P44" s="99"/>
      <c r="Q44" s="99"/>
      <c r="R44" s="99"/>
      <c r="S44" s="99"/>
    </row>
    <row r="45" spans="1:19" ht="15">
      <c r="A45" s="132"/>
      <c r="B45" s="27"/>
      <c r="C45" s="56">
        <v>43</v>
      </c>
      <c r="D45" s="56"/>
      <c r="E45" s="27"/>
      <c r="F45" s="27"/>
      <c r="G45" s="27"/>
      <c r="H45" s="27"/>
      <c r="I45" s="56">
        <f>P16</f>
        <v>0</v>
      </c>
      <c r="J45" s="56"/>
      <c r="K45" s="27"/>
      <c r="L45" s="133"/>
      <c r="M45" s="27"/>
      <c r="N45" s="98"/>
      <c r="O45" s="99"/>
      <c r="P45" s="99"/>
      <c r="Q45" s="99"/>
      <c r="R45" s="99"/>
      <c r="S45" s="99"/>
    </row>
    <row r="46" spans="1:19" ht="15" thickBot="1">
      <c r="A46" s="134"/>
      <c r="B46" s="152"/>
      <c r="C46" s="152"/>
      <c r="D46" s="152"/>
      <c r="E46" s="152"/>
      <c r="F46" s="152"/>
      <c r="G46" s="152"/>
      <c r="H46" s="152"/>
      <c r="I46" s="152"/>
      <c r="J46" s="152"/>
      <c r="K46" s="152"/>
      <c r="L46" s="137"/>
      <c r="M46" s="27"/>
      <c r="N46" s="100"/>
      <c r="O46" s="99"/>
      <c r="P46" s="99"/>
      <c r="Q46" s="99"/>
      <c r="R46" s="99"/>
      <c r="S46" s="99"/>
    </row>
    <row r="47" spans="1:19" ht="14.25">
      <c r="A47" s="121"/>
      <c r="B47" s="120"/>
      <c r="C47" s="120"/>
      <c r="D47" s="120"/>
      <c r="E47" s="120"/>
      <c r="F47" s="120"/>
      <c r="G47" s="120"/>
      <c r="H47" s="120"/>
      <c r="I47" s="120"/>
      <c r="J47" s="120"/>
      <c r="K47" s="120"/>
      <c r="L47" s="121"/>
      <c r="M47" s="121"/>
      <c r="N47" s="100"/>
      <c r="O47" s="99"/>
      <c r="P47" s="99"/>
      <c r="Q47" s="99"/>
      <c r="R47" s="99"/>
      <c r="S47" s="99"/>
    </row>
    <row r="48" spans="1:19" ht="14.25" hidden="1">
      <c r="A48" s="27"/>
      <c r="B48" s="120"/>
      <c r="C48" s="120"/>
      <c r="D48" s="120"/>
      <c r="E48" s="120"/>
      <c r="F48" s="120"/>
      <c r="G48" s="120"/>
      <c r="H48" s="120"/>
      <c r="I48" s="120"/>
      <c r="J48" s="120"/>
      <c r="K48" s="120"/>
      <c r="L48" s="27"/>
      <c r="M48" s="27"/>
      <c r="N48" s="100"/>
      <c r="O48" s="99"/>
      <c r="P48" s="99"/>
      <c r="Q48" s="99"/>
      <c r="R48" s="99"/>
      <c r="S48" s="99"/>
    </row>
    <row r="49" spans="1:19" ht="14.25" hidden="1">
      <c r="A49" s="27"/>
      <c r="B49" s="120"/>
      <c r="C49" s="120"/>
      <c r="D49" s="120"/>
      <c r="E49" s="120"/>
      <c r="F49" s="120"/>
      <c r="G49" s="120"/>
      <c r="H49" s="120"/>
      <c r="I49" s="120"/>
      <c r="J49" s="120"/>
      <c r="K49" s="120"/>
      <c r="L49" s="27"/>
      <c r="M49" s="27"/>
      <c r="N49" s="100"/>
      <c r="O49" s="99"/>
      <c r="P49" s="99"/>
      <c r="Q49" s="99"/>
      <c r="R49" s="99"/>
      <c r="S49" s="99"/>
    </row>
    <row r="50" spans="1:14" ht="12.75" hidden="1">
      <c r="A50" s="120"/>
      <c r="B50" s="120"/>
      <c r="C50" s="120"/>
      <c r="D50" s="120"/>
      <c r="E50" s="120"/>
      <c r="F50" s="120"/>
      <c r="G50" s="120"/>
      <c r="H50" s="120"/>
      <c r="I50" s="120"/>
      <c r="J50" s="120"/>
      <c r="K50" s="120"/>
      <c r="L50" s="120"/>
      <c r="M50" s="120"/>
      <c r="N50" s="120"/>
    </row>
    <row r="51" spans="1:14" ht="12.75" hidden="1">
      <c r="A51" s="120"/>
      <c r="B51" s="120"/>
      <c r="C51" s="120"/>
      <c r="D51" s="120"/>
      <c r="E51" s="120"/>
      <c r="F51" s="120"/>
      <c r="G51" s="120"/>
      <c r="H51" s="120"/>
      <c r="I51" s="120"/>
      <c r="J51" s="120"/>
      <c r="K51" s="120"/>
      <c r="L51" s="120"/>
      <c r="M51" s="120"/>
      <c r="N51" s="120"/>
    </row>
    <row r="52" spans="1:14" ht="12.75" hidden="1">
      <c r="A52" s="120"/>
      <c r="B52" s="120"/>
      <c r="C52" s="120"/>
      <c r="D52" s="120"/>
      <c r="E52" s="120"/>
      <c r="F52" s="120"/>
      <c r="G52" s="120"/>
      <c r="H52" s="120"/>
      <c r="I52" s="120"/>
      <c r="J52" s="120"/>
      <c r="K52" s="120"/>
      <c r="L52" s="120"/>
      <c r="M52" s="120"/>
      <c r="N52" s="120"/>
    </row>
    <row r="53" spans="1:14" ht="12.75" hidden="1">
      <c r="A53" s="120"/>
      <c r="B53" s="120"/>
      <c r="C53" s="120"/>
      <c r="D53" s="120"/>
      <c r="E53" s="120"/>
      <c r="F53" s="120"/>
      <c r="G53" s="120"/>
      <c r="H53" s="120"/>
      <c r="I53" s="120"/>
      <c r="J53" s="120"/>
      <c r="K53" s="120"/>
      <c r="L53" s="120"/>
      <c r="M53" s="120"/>
      <c r="N53" s="120"/>
    </row>
  </sheetData>
  <mergeCells count="28">
    <mergeCell ref="O3:P3"/>
    <mergeCell ref="C2:J2"/>
    <mergeCell ref="B5:D5"/>
    <mergeCell ref="F5:G5"/>
    <mergeCell ref="I5:K5"/>
    <mergeCell ref="B9:K9"/>
    <mergeCell ref="B12:K12"/>
    <mergeCell ref="B15:K15"/>
    <mergeCell ref="B23:C23"/>
    <mergeCell ref="F24:G24"/>
    <mergeCell ref="H24:K24"/>
    <mergeCell ref="B26:C26"/>
    <mergeCell ref="I29:J32"/>
    <mergeCell ref="C30:D31"/>
    <mergeCell ref="C32:D32"/>
    <mergeCell ref="I33:J33"/>
    <mergeCell ref="B35:C36"/>
    <mergeCell ref="F35:G35"/>
    <mergeCell ref="J35:K36"/>
    <mergeCell ref="F36:G36"/>
    <mergeCell ref="B37:C37"/>
    <mergeCell ref="J37:K37"/>
    <mergeCell ref="F40:G40"/>
    <mergeCell ref="F41:G41"/>
    <mergeCell ref="C42:D44"/>
    <mergeCell ref="I42:J44"/>
    <mergeCell ref="C45:D45"/>
    <mergeCell ref="I45:J45"/>
  </mergeCells>
  <printOptions/>
  <pageMargins left="0.7874015748031497" right="0.7874015748031497" top="0.984251968503937" bottom="0.984251968503937" header="0.5118110236220472" footer="0.5118110236220472"/>
  <pageSetup horizontalDpi="300" verticalDpi="3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sheetPr codeName="Tabelle16"/>
  <dimension ref="A1:R53"/>
  <sheetViews>
    <sheetView workbookViewId="0" topLeftCell="A1">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137</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0</v>
      </c>
      <c r="Q4" s="80"/>
      <c r="R4" s="80"/>
    </row>
    <row r="5" spans="1:18" ht="15">
      <c r="A5" s="128"/>
      <c r="B5" s="84" t="s">
        <v>138</v>
      </c>
      <c r="C5" s="84"/>
      <c r="D5" s="85"/>
      <c r="E5" s="86"/>
      <c r="F5" s="84" t="s">
        <v>139</v>
      </c>
      <c r="G5" s="85"/>
      <c r="H5" s="87"/>
      <c r="I5" s="84" t="s">
        <v>140</v>
      </c>
      <c r="J5" s="84"/>
      <c r="K5" s="84"/>
      <c r="L5" s="130"/>
      <c r="M5" s="7"/>
      <c r="N5" s="79"/>
      <c r="O5" s="83" t="s">
        <v>8</v>
      </c>
      <c r="P5" s="83">
        <v>0</v>
      </c>
      <c r="Q5" s="80"/>
      <c r="R5" s="80"/>
    </row>
    <row r="6" spans="1:18" ht="12.75">
      <c r="A6" s="131"/>
      <c r="B6" s="3" t="s">
        <v>9</v>
      </c>
      <c r="C6" s="4"/>
      <c r="D6" s="4"/>
      <c r="E6" s="4"/>
      <c r="F6" s="4"/>
      <c r="G6" s="4"/>
      <c r="H6" s="4"/>
      <c r="I6" s="4"/>
      <c r="J6" s="4"/>
      <c r="K6" s="4"/>
      <c r="L6" s="129"/>
      <c r="M6" s="7"/>
      <c r="N6" s="79"/>
      <c r="O6" s="83" t="s">
        <v>10</v>
      </c>
      <c r="P6" s="83">
        <f>SUM(P4:P5)</f>
        <v>0</v>
      </c>
      <c r="Q6" s="83" t="s">
        <v>11</v>
      </c>
      <c r="R6" s="83">
        <f>SUM(P14+P9)</f>
        <v>0</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t="e">
        <f>R9+R14</f>
        <v>#DIV/0!</v>
      </c>
    </row>
    <row r="9" spans="1:18" ht="17.25" customHeight="1">
      <c r="A9" s="126"/>
      <c r="B9" s="68" t="s">
        <v>154</v>
      </c>
      <c r="C9" s="69"/>
      <c r="D9" s="69"/>
      <c r="E9" s="69"/>
      <c r="F9" s="69"/>
      <c r="G9" s="69"/>
      <c r="H9" s="69"/>
      <c r="I9" s="69"/>
      <c r="J9" s="69"/>
      <c r="K9" s="70"/>
      <c r="L9" s="127"/>
      <c r="M9" s="7"/>
      <c r="N9" s="79" t="s">
        <v>14</v>
      </c>
      <c r="O9" s="90" t="s">
        <v>15</v>
      </c>
      <c r="P9" s="83">
        <f>SUM(P10:P13)</f>
        <v>0</v>
      </c>
      <c r="Q9" s="90" t="s">
        <v>16</v>
      </c>
      <c r="R9" s="89" t="e">
        <f>P9/R6*100</f>
        <v>#DIV/0!</v>
      </c>
    </row>
    <row r="10" spans="1:18" ht="9" customHeight="1">
      <c r="A10" s="126"/>
      <c r="B10" s="7"/>
      <c r="C10" s="7"/>
      <c r="D10" s="7"/>
      <c r="E10" s="7"/>
      <c r="F10" s="7"/>
      <c r="G10" s="7"/>
      <c r="H10" s="7"/>
      <c r="I10" s="7"/>
      <c r="J10" s="7"/>
      <c r="K10" s="7"/>
      <c r="L10" s="127"/>
      <c r="M10" s="7"/>
      <c r="N10" s="79"/>
      <c r="O10" s="83" t="s">
        <v>17</v>
      </c>
      <c r="P10" s="83">
        <v>0</v>
      </c>
      <c r="Q10" s="83" t="s">
        <v>16</v>
      </c>
      <c r="R10" s="89" t="e">
        <f>P10/R6*100</f>
        <v>#DIV/0!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88</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0</v>
      </c>
      <c r="Q14" s="90" t="s">
        <v>16</v>
      </c>
      <c r="R14" s="89" t="e">
        <f>P14/R6*100</f>
        <v>#DIV/0!</v>
      </c>
    </row>
    <row r="15" spans="1:18" ht="40.5" customHeight="1">
      <c r="A15" s="126"/>
      <c r="B15" s="68" t="s">
        <v>172</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0</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0</v>
      </c>
      <c r="E18" s="13" t="s">
        <v>29</v>
      </c>
      <c r="F18" s="16"/>
      <c r="G18" s="17">
        <f>P5</f>
        <v>0</v>
      </c>
      <c r="H18" s="18" t="s">
        <v>30</v>
      </c>
      <c r="I18" s="16"/>
      <c r="J18" s="16"/>
      <c r="K18" s="17">
        <f>P4</f>
        <v>0</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0" t="s">
        <v>34</v>
      </c>
      <c r="C26" s="61"/>
      <c r="D26" s="52"/>
      <c r="E26" s="52"/>
      <c r="F26" s="52" t="s">
        <v>77</v>
      </c>
      <c r="G26" s="52"/>
      <c r="H26" s="52"/>
      <c r="I26" s="52" t="s">
        <v>213</v>
      </c>
      <c r="J26" s="119"/>
      <c r="K26" s="148"/>
      <c r="L26" s="127"/>
      <c r="M26" s="7"/>
    </row>
    <row r="27" spans="1:13" ht="15">
      <c r="A27" s="126"/>
      <c r="B27" s="13" t="s">
        <v>33</v>
      </c>
      <c r="C27" s="25"/>
      <c r="D27" s="25"/>
      <c r="E27" s="25"/>
      <c r="F27" s="40">
        <v>0</v>
      </c>
      <c r="G27" s="26"/>
      <c r="H27" s="25"/>
      <c r="I27" s="25"/>
      <c r="J27" s="25"/>
      <c r="K27" s="44"/>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0</v>
      </c>
      <c r="D32" s="62"/>
      <c r="E32" s="27"/>
      <c r="F32" s="27"/>
      <c r="G32" s="27"/>
      <c r="H32" s="27"/>
      <c r="I32" s="59"/>
      <c r="J32" s="59"/>
      <c r="K32" s="29"/>
      <c r="L32" s="127"/>
      <c r="M32" s="7"/>
    </row>
    <row r="33" spans="1:14" s="99" customFormat="1" ht="15" customHeight="1">
      <c r="A33" s="132"/>
      <c r="B33" s="27"/>
      <c r="C33" s="28"/>
      <c r="D33" s="28"/>
      <c r="E33" s="27"/>
      <c r="F33" s="31"/>
      <c r="G33" s="32" t="s">
        <v>37</v>
      </c>
      <c r="H33" s="27"/>
      <c r="I33" s="56">
        <f>P11</f>
        <v>0</v>
      </c>
      <c r="J33" s="56"/>
      <c r="K33" s="33"/>
      <c r="L33" s="133"/>
      <c r="M33" s="27"/>
      <c r="N33" s="98"/>
    </row>
    <row r="34" spans="1:14" s="99" customFormat="1" ht="15" customHeight="1">
      <c r="A34" s="132"/>
      <c r="B34" s="27"/>
      <c r="C34" s="27"/>
      <c r="D34" s="27"/>
      <c r="E34" s="27"/>
      <c r="F34" s="34">
        <f>P9</f>
        <v>0</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c r="G38" s="32" t="s">
        <v>43</v>
      </c>
      <c r="H38" s="27"/>
      <c r="I38" s="27"/>
      <c r="J38" s="27"/>
      <c r="K38" s="27"/>
      <c r="L38" s="133"/>
      <c r="M38" s="27"/>
      <c r="N38" s="98"/>
    </row>
    <row r="39" spans="1:14" s="99" customFormat="1" ht="15" customHeight="1">
      <c r="A39" s="132"/>
      <c r="B39" s="27"/>
      <c r="C39" s="30"/>
      <c r="D39" s="30"/>
      <c r="E39" s="27"/>
      <c r="F39" s="38">
        <f>P14</f>
        <v>0</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0</v>
      </c>
      <c r="D45" s="56"/>
      <c r="E45" s="27"/>
      <c r="F45" s="27"/>
      <c r="G45" s="27"/>
      <c r="H45" s="27"/>
      <c r="I45" s="56">
        <f>P16</f>
        <v>0</v>
      </c>
      <c r="J45" s="56"/>
      <c r="K45" s="27"/>
      <c r="L45" s="133"/>
      <c r="M45" s="27"/>
      <c r="N45" s="98"/>
    </row>
    <row r="46" spans="1:14" s="99" customFormat="1" ht="15" customHeight="1" thickBot="1">
      <c r="A46" s="134"/>
      <c r="B46" s="150"/>
      <c r="C46" s="150"/>
      <c r="D46" s="150"/>
      <c r="E46" s="150"/>
      <c r="F46" s="150"/>
      <c r="G46" s="150"/>
      <c r="H46" s="150"/>
      <c r="I46" s="150"/>
      <c r="J46" s="150"/>
      <c r="K46" s="150"/>
      <c r="L46" s="137"/>
      <c r="M46" s="27"/>
      <c r="N46" s="100"/>
    </row>
    <row r="47" spans="1:14" s="99" customFormat="1" ht="14.25">
      <c r="A47" s="27"/>
      <c r="B47" s="7"/>
      <c r="C47" s="7"/>
      <c r="D47" s="7"/>
      <c r="E47" s="7"/>
      <c r="F47" s="7"/>
      <c r="G47" s="7"/>
      <c r="H47" s="7"/>
      <c r="I47" s="7"/>
      <c r="J47" s="7"/>
      <c r="K47" s="7"/>
      <c r="L47" s="27"/>
      <c r="M47" s="27"/>
      <c r="N47" s="100"/>
    </row>
    <row r="48" spans="1:14" s="99" customFormat="1" ht="9" customHeight="1" hidden="1">
      <c r="A48" s="27"/>
      <c r="B48" s="7"/>
      <c r="C48" s="7"/>
      <c r="D48" s="7"/>
      <c r="E48" s="7"/>
      <c r="F48" s="7"/>
      <c r="G48" s="7"/>
      <c r="H48" s="7"/>
      <c r="I48" s="7"/>
      <c r="J48" s="7"/>
      <c r="K48" s="7"/>
      <c r="L48" s="27"/>
      <c r="M48" s="27"/>
      <c r="N48" s="100"/>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3:C23"/>
    <mergeCell ref="F24:G24"/>
    <mergeCell ref="H24:K24"/>
    <mergeCell ref="B26:C26"/>
    <mergeCell ref="I29:J32"/>
    <mergeCell ref="C30:D31"/>
    <mergeCell ref="C32:D32"/>
    <mergeCell ref="I33:J33"/>
    <mergeCell ref="B35:C36"/>
    <mergeCell ref="F35:G35"/>
    <mergeCell ref="J35:K36"/>
    <mergeCell ref="F36:G36"/>
    <mergeCell ref="B37:C37"/>
    <mergeCell ref="J37:K37"/>
    <mergeCell ref="F40:G40"/>
    <mergeCell ref="F41:G41"/>
    <mergeCell ref="C42:D44"/>
    <mergeCell ref="I42:J44"/>
    <mergeCell ref="C45:D45"/>
    <mergeCell ref="I45:J45"/>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19.xml><?xml version="1.0" encoding="utf-8"?>
<worksheet xmlns="http://schemas.openxmlformats.org/spreadsheetml/2006/main" xmlns:r="http://schemas.openxmlformats.org/officeDocument/2006/relationships">
  <sheetPr codeName="Tabelle17"/>
  <dimension ref="A1:R53"/>
  <sheetViews>
    <sheetView tabSelected="1" workbookViewId="0" topLeftCell="A37">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142</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0</v>
      </c>
      <c r="Q4" s="80"/>
      <c r="R4" s="80"/>
    </row>
    <row r="5" spans="1:18" ht="15">
      <c r="A5" s="128"/>
      <c r="B5" s="84" t="s">
        <v>143</v>
      </c>
      <c r="C5" s="84"/>
      <c r="D5" s="85"/>
      <c r="E5" s="86"/>
      <c r="F5" s="84" t="s">
        <v>144</v>
      </c>
      <c r="G5" s="85"/>
      <c r="H5" s="87"/>
      <c r="I5" s="84" t="s">
        <v>223</v>
      </c>
      <c r="J5" s="84"/>
      <c r="K5" s="84"/>
      <c r="L5" s="130"/>
      <c r="M5" s="7"/>
      <c r="N5" s="79"/>
      <c r="O5" s="83" t="s">
        <v>8</v>
      </c>
      <c r="P5" s="83">
        <v>1</v>
      </c>
      <c r="Q5" s="80"/>
      <c r="R5" s="80"/>
    </row>
    <row r="6" spans="1:18" ht="12.75">
      <c r="A6" s="131"/>
      <c r="B6" s="3" t="s">
        <v>9</v>
      </c>
      <c r="C6" s="4"/>
      <c r="D6" s="4"/>
      <c r="E6" s="4"/>
      <c r="F6" s="4"/>
      <c r="G6" s="4"/>
      <c r="H6" s="4"/>
      <c r="I6" s="4"/>
      <c r="J6" s="4"/>
      <c r="K6" s="4"/>
      <c r="L6" s="129"/>
      <c r="M6" s="7"/>
      <c r="N6" s="79"/>
      <c r="O6" s="83" t="s">
        <v>10</v>
      </c>
      <c r="P6" s="83">
        <f>P4+P5</f>
        <v>1</v>
      </c>
      <c r="Q6" s="83" t="s">
        <v>11</v>
      </c>
      <c r="R6" s="83">
        <f>SUM(P14+P9)</f>
        <v>1</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152</v>
      </c>
      <c r="C9" s="64"/>
      <c r="D9" s="64"/>
      <c r="E9" s="64"/>
      <c r="F9" s="64"/>
      <c r="G9" s="64"/>
      <c r="H9" s="64"/>
      <c r="I9" s="64"/>
      <c r="J9" s="64"/>
      <c r="K9" s="65"/>
      <c r="L9" s="127"/>
      <c r="M9" s="7"/>
      <c r="N9" s="79" t="s">
        <v>14</v>
      </c>
      <c r="O9" s="90" t="s">
        <v>15</v>
      </c>
      <c r="P9" s="83">
        <f>SUM(P10:P13)</f>
        <v>0</v>
      </c>
      <c r="Q9" s="90" t="s">
        <v>16</v>
      </c>
      <c r="R9" s="89">
        <f>P9/R6*100</f>
        <v>0</v>
      </c>
    </row>
    <row r="10" spans="1:18" ht="9" customHeight="1">
      <c r="A10" s="126"/>
      <c r="B10" s="7"/>
      <c r="C10" s="7"/>
      <c r="D10" s="7"/>
      <c r="E10" s="7"/>
      <c r="F10" s="7"/>
      <c r="G10" s="7"/>
      <c r="H10" s="7"/>
      <c r="I10" s="7"/>
      <c r="J10" s="7"/>
      <c r="K10" s="7"/>
      <c r="L10" s="127"/>
      <c r="M10" s="7"/>
      <c r="N10" s="79"/>
      <c r="O10" s="83" t="s">
        <v>17</v>
      </c>
      <c r="P10" s="83">
        <v>0</v>
      </c>
      <c r="Q10" s="83" t="s">
        <v>16</v>
      </c>
      <c r="R10" s="89">
        <f>P10/R6*100</f>
        <v>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192</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1</v>
      </c>
      <c r="Q14" s="90" t="s">
        <v>16</v>
      </c>
      <c r="R14" s="89">
        <f>P14/R6*100</f>
        <v>100</v>
      </c>
    </row>
    <row r="15" spans="1:18" ht="18" customHeight="1">
      <c r="A15" s="126"/>
      <c r="B15" s="68" t="s">
        <v>153</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1</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v>0</v>
      </c>
      <c r="E18" s="13" t="s">
        <v>29</v>
      </c>
      <c r="F18" s="16"/>
      <c r="G18" s="17">
        <v>0</v>
      </c>
      <c r="H18" s="18" t="s">
        <v>30</v>
      </c>
      <c r="I18" s="16"/>
      <c r="J18" s="16"/>
      <c r="K18" s="17">
        <v>0</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hidden="1">
      <c r="A21" s="126"/>
      <c r="B21" s="20"/>
      <c r="C21" s="7"/>
      <c r="D21" s="7"/>
      <c r="E21" s="7"/>
      <c r="F21" s="7"/>
      <c r="G21" s="41"/>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0" t="s">
        <v>34</v>
      </c>
      <c r="C26" s="61"/>
      <c r="D26" s="52"/>
      <c r="E26" s="52"/>
      <c r="F26" s="52" t="s">
        <v>77</v>
      </c>
      <c r="G26" s="52"/>
      <c r="H26" s="52"/>
      <c r="I26" s="52" t="s">
        <v>213</v>
      </c>
      <c r="J26" s="119"/>
      <c r="K26" s="148"/>
      <c r="L26" s="127"/>
      <c r="M26" s="7"/>
    </row>
    <row r="27" spans="1:13" ht="15">
      <c r="A27" s="126"/>
      <c r="B27" s="13" t="s">
        <v>33</v>
      </c>
      <c r="C27" s="25"/>
      <c r="D27" s="25"/>
      <c r="E27" s="25"/>
      <c r="F27" s="40">
        <v>0</v>
      </c>
      <c r="G27" s="26"/>
      <c r="H27" s="25"/>
      <c r="I27" s="25"/>
      <c r="J27" s="25"/>
      <c r="K27" s="44">
        <v>0</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0</v>
      </c>
      <c r="D32" s="62"/>
      <c r="E32" s="27"/>
      <c r="F32" s="27"/>
      <c r="G32" s="27"/>
      <c r="H32" s="27"/>
      <c r="I32" s="59"/>
      <c r="J32" s="59"/>
      <c r="K32" s="29"/>
      <c r="L32" s="127"/>
      <c r="M32" s="7"/>
    </row>
    <row r="33" spans="1:14" s="99" customFormat="1" ht="15" customHeight="1">
      <c r="A33" s="132"/>
      <c r="B33" s="27"/>
      <c r="C33" s="28"/>
      <c r="D33" s="28"/>
      <c r="E33" s="27"/>
      <c r="F33" s="31">
        <f>R9</f>
        <v>0</v>
      </c>
      <c r="G33" s="32" t="s">
        <v>37</v>
      </c>
      <c r="H33" s="27"/>
      <c r="I33" s="56">
        <f>P11</f>
        <v>0</v>
      </c>
      <c r="J33" s="56"/>
      <c r="K33" s="33"/>
      <c r="L33" s="133"/>
      <c r="M33" s="27"/>
      <c r="N33" s="98"/>
    </row>
    <row r="34" spans="1:14" s="99" customFormat="1" ht="15" customHeight="1">
      <c r="A34" s="132"/>
      <c r="B34" s="27"/>
      <c r="C34" s="27"/>
      <c r="D34" s="27"/>
      <c r="E34" s="27"/>
      <c r="F34" s="34">
        <f>P9</f>
        <v>0</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f>R14</f>
        <v>100</v>
      </c>
      <c r="G38" s="32" t="s">
        <v>43</v>
      </c>
      <c r="H38" s="27"/>
      <c r="I38" s="27"/>
      <c r="J38" s="27"/>
      <c r="K38" s="27"/>
      <c r="L38" s="133"/>
      <c r="M38" s="27"/>
      <c r="N38" s="98"/>
    </row>
    <row r="39" spans="1:14" s="99" customFormat="1" ht="15" customHeight="1">
      <c r="A39" s="132"/>
      <c r="B39" s="27"/>
      <c r="C39" s="30"/>
      <c r="D39" s="30"/>
      <c r="E39" s="27"/>
      <c r="F39" s="38">
        <f>P14</f>
        <v>1</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0</v>
      </c>
      <c r="D45" s="56"/>
      <c r="E45" s="27"/>
      <c r="F45" s="27"/>
      <c r="G45" s="27"/>
      <c r="H45" s="27"/>
      <c r="I45" s="56">
        <f>P16</f>
        <v>1</v>
      </c>
      <c r="J45" s="56"/>
      <c r="K45" s="27"/>
      <c r="L45" s="133"/>
      <c r="M45" s="27"/>
      <c r="N45" s="98"/>
    </row>
    <row r="46" spans="1:14" s="99" customFormat="1" ht="15" thickBot="1">
      <c r="A46" s="134"/>
      <c r="B46" s="150"/>
      <c r="C46" s="150"/>
      <c r="D46" s="150"/>
      <c r="E46" s="150"/>
      <c r="F46" s="150"/>
      <c r="G46" s="150"/>
      <c r="H46" s="150"/>
      <c r="I46" s="150"/>
      <c r="J46" s="150"/>
      <c r="K46" s="150"/>
      <c r="L46" s="137"/>
      <c r="M46" s="27"/>
      <c r="N46" s="100"/>
    </row>
    <row r="47" spans="1:14" s="99" customFormat="1" ht="9" customHeight="1">
      <c r="A47" s="27"/>
      <c r="B47" s="7"/>
      <c r="C47" s="7"/>
      <c r="D47" s="7"/>
      <c r="E47" s="7"/>
      <c r="F47" s="7"/>
      <c r="G47" s="7"/>
      <c r="H47" s="7"/>
      <c r="I47" s="7"/>
      <c r="J47" s="7"/>
      <c r="K47" s="7"/>
      <c r="L47" s="27"/>
      <c r="M47" s="27"/>
      <c r="N47" s="100"/>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42:D44"/>
    <mergeCell ref="I42:J44"/>
    <mergeCell ref="C45:D45"/>
    <mergeCell ref="I45:J45"/>
    <mergeCell ref="B37:C37"/>
    <mergeCell ref="J37:K37"/>
    <mergeCell ref="F40:G40"/>
    <mergeCell ref="F41:G41"/>
    <mergeCell ref="I33:J33"/>
    <mergeCell ref="B35:C36"/>
    <mergeCell ref="F35:G35"/>
    <mergeCell ref="J35:K36"/>
    <mergeCell ref="F36:G36"/>
    <mergeCell ref="F24:G24"/>
    <mergeCell ref="H24:K24"/>
    <mergeCell ref="B26:C26"/>
    <mergeCell ref="I29:J32"/>
    <mergeCell ref="C30:D31"/>
    <mergeCell ref="C32:D32"/>
    <mergeCell ref="B23:C23"/>
    <mergeCell ref="B9:K9"/>
    <mergeCell ref="B12:K12"/>
    <mergeCell ref="B15:K15"/>
    <mergeCell ref="C2:J2"/>
    <mergeCell ref="O3:P3"/>
    <mergeCell ref="B5:D5"/>
    <mergeCell ref="F5:G5"/>
    <mergeCell ref="I5:K5"/>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3"/>
  <dimension ref="A1:BS53"/>
  <sheetViews>
    <sheetView workbookViewId="0" topLeftCell="G1">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40" width="11.421875" style="75" hidden="1" customWidth="1"/>
    <col min="41" max="70" width="11.421875" style="75" customWidth="1"/>
    <col min="71" max="16384" width="11.421875" style="75"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58</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0</v>
      </c>
      <c r="Q4" s="80"/>
      <c r="R4" s="80"/>
    </row>
    <row r="5" spans="1:18" ht="15">
      <c r="A5" s="128"/>
      <c r="B5" s="84" t="s">
        <v>103</v>
      </c>
      <c r="C5" s="84"/>
      <c r="D5" s="85"/>
      <c r="E5" s="86"/>
      <c r="F5" s="84" t="s">
        <v>54</v>
      </c>
      <c r="G5" s="85"/>
      <c r="H5" s="87"/>
      <c r="I5" s="84" t="s">
        <v>217</v>
      </c>
      <c r="J5" s="84"/>
      <c r="K5" s="84"/>
      <c r="L5" s="130"/>
      <c r="M5" s="7"/>
      <c r="N5" s="79"/>
      <c r="O5" s="83" t="s">
        <v>8</v>
      </c>
      <c r="P5" s="83">
        <v>8</v>
      </c>
      <c r="Q5" s="80"/>
      <c r="R5" s="80"/>
    </row>
    <row r="6" spans="1:18" ht="12.75">
      <c r="A6" s="131"/>
      <c r="B6" s="3" t="s">
        <v>9</v>
      </c>
      <c r="C6" s="4"/>
      <c r="D6" s="4"/>
      <c r="E6" s="4"/>
      <c r="F6" s="4"/>
      <c r="G6" s="4"/>
      <c r="H6" s="4"/>
      <c r="I6" s="4"/>
      <c r="J6" s="4"/>
      <c r="K6" s="4"/>
      <c r="L6" s="129"/>
      <c r="M6" s="7"/>
      <c r="N6" s="79"/>
      <c r="O6" s="83" t="s">
        <v>10</v>
      </c>
      <c r="P6" s="83">
        <f>SUM(P4:P5)</f>
        <v>8</v>
      </c>
      <c r="Q6" s="83" t="s">
        <v>11</v>
      </c>
      <c r="R6" s="83">
        <f>SUM(P14+P9)</f>
        <v>8</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86</v>
      </c>
      <c r="C9" s="64"/>
      <c r="D9" s="64"/>
      <c r="E9" s="64"/>
      <c r="F9" s="64"/>
      <c r="G9" s="64"/>
      <c r="H9" s="64"/>
      <c r="I9" s="64"/>
      <c r="J9" s="64"/>
      <c r="K9" s="65"/>
      <c r="L9" s="127"/>
      <c r="M9" s="7"/>
      <c r="N9" s="79" t="s">
        <v>14</v>
      </c>
      <c r="O9" s="90" t="s">
        <v>15</v>
      </c>
      <c r="P9" s="83">
        <v>2</v>
      </c>
      <c r="Q9" s="90" t="s">
        <v>16</v>
      </c>
      <c r="R9" s="89">
        <f>P9/R6*100</f>
        <v>25</v>
      </c>
    </row>
    <row r="10" spans="1:18" ht="9" customHeight="1">
      <c r="A10" s="126"/>
      <c r="B10" s="7"/>
      <c r="C10" s="7"/>
      <c r="D10" s="7"/>
      <c r="E10" s="7"/>
      <c r="F10" s="7"/>
      <c r="G10" s="7"/>
      <c r="H10" s="7"/>
      <c r="I10" s="7"/>
      <c r="J10" s="7"/>
      <c r="K10" s="7"/>
      <c r="L10" s="127"/>
      <c r="M10" s="7"/>
      <c r="N10" s="79"/>
      <c r="O10" s="83" t="s">
        <v>17</v>
      </c>
      <c r="P10" s="83">
        <v>2</v>
      </c>
      <c r="Q10" s="83" t="s">
        <v>16</v>
      </c>
      <c r="R10" s="89">
        <f>P10/R6*100</f>
        <v>25</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188</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v>6</v>
      </c>
      <c r="Q14" s="90" t="s">
        <v>16</v>
      </c>
      <c r="R14" s="89">
        <f>P14/R6*100</f>
        <v>75</v>
      </c>
    </row>
    <row r="15" spans="1:18" ht="43.5" customHeight="1">
      <c r="A15" s="126"/>
      <c r="B15" s="68" t="s">
        <v>82</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0</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8</v>
      </c>
      <c r="E18" s="13" t="s">
        <v>29</v>
      </c>
      <c r="F18" s="16"/>
      <c r="G18" s="17">
        <f>P5</f>
        <v>8</v>
      </c>
      <c r="H18" s="18" t="s">
        <v>30</v>
      </c>
      <c r="I18" s="16"/>
      <c r="J18" s="16"/>
      <c r="K18" s="17">
        <f>P4</f>
        <v>0</v>
      </c>
      <c r="L18" s="127"/>
      <c r="M18" s="7"/>
    </row>
    <row r="19" spans="1:13" ht="9" customHeight="1">
      <c r="A19" s="126"/>
      <c r="B19" s="7"/>
      <c r="C19" s="7"/>
      <c r="D19" s="7"/>
      <c r="E19" s="7"/>
      <c r="F19" s="7"/>
      <c r="G19" s="7"/>
      <c r="H19" s="7"/>
      <c r="I19" s="7"/>
      <c r="J19" s="7"/>
      <c r="K19" s="7"/>
      <c r="L19" s="127"/>
      <c r="M19" s="7"/>
    </row>
    <row r="20" spans="1:13" ht="12.75">
      <c r="A20" s="126"/>
      <c r="B20" s="20" t="s">
        <v>31</v>
      </c>
      <c r="C20" s="7"/>
      <c r="D20" s="7"/>
      <c r="E20" s="7"/>
      <c r="F20" s="7"/>
      <c r="G20" s="7"/>
      <c r="H20" s="7"/>
      <c r="I20" s="7"/>
      <c r="J20" s="7"/>
      <c r="K20" s="7"/>
      <c r="L20" s="127"/>
      <c r="M20" s="7"/>
    </row>
    <row r="21" spans="1:13" ht="12.75">
      <c r="A21" s="126"/>
      <c r="B21" s="7"/>
      <c r="C21" s="7"/>
      <c r="D21" s="7"/>
      <c r="E21" s="7"/>
      <c r="F21" s="7"/>
      <c r="G21" s="7"/>
      <c r="H21" s="7"/>
      <c r="I21" s="7"/>
      <c r="J21" s="7"/>
      <c r="K21" s="7"/>
      <c r="L21" s="127"/>
      <c r="M21" s="7"/>
    </row>
    <row r="22" spans="1:13" ht="12.75">
      <c r="A22" s="126"/>
      <c r="B22" s="60" t="s">
        <v>32</v>
      </c>
      <c r="C22" s="61"/>
      <c r="D22" s="4"/>
      <c r="E22" s="4"/>
      <c r="F22" s="4"/>
      <c r="G22" s="4"/>
      <c r="H22" s="4"/>
      <c r="I22" s="4"/>
      <c r="J22" s="4"/>
      <c r="K22" s="5"/>
      <c r="L22" s="127"/>
      <c r="M22" s="7"/>
    </row>
    <row r="23" spans="1:13" ht="18" customHeight="1">
      <c r="A23" s="126"/>
      <c r="B23" s="50" t="s">
        <v>85</v>
      </c>
      <c r="C23" s="51"/>
      <c r="D23" s="94"/>
      <c r="E23" s="94"/>
      <c r="F23" s="95" t="s">
        <v>48</v>
      </c>
      <c r="G23" s="95"/>
      <c r="H23" s="96"/>
      <c r="I23" s="96"/>
      <c r="J23" s="96"/>
      <c r="K23" s="97"/>
      <c r="L23" s="127"/>
      <c r="M23" s="7"/>
    </row>
    <row r="24" spans="1:13" ht="15">
      <c r="A24" s="126"/>
      <c r="B24" s="7"/>
      <c r="C24" s="21"/>
      <c r="D24" s="22"/>
      <c r="E24" s="22"/>
      <c r="F24" s="22"/>
      <c r="G24" s="23"/>
      <c r="H24" s="22"/>
      <c r="I24" s="22"/>
      <c r="J24" s="22"/>
      <c r="K24" s="22"/>
      <c r="L24" s="127"/>
      <c r="M24" s="7"/>
    </row>
    <row r="25" spans="1:71" ht="14.25" customHeight="1">
      <c r="A25" s="126"/>
      <c r="B25" s="66" t="s">
        <v>34</v>
      </c>
      <c r="C25" s="67"/>
      <c r="D25" s="24"/>
      <c r="E25" s="24"/>
      <c r="F25" s="24" t="s">
        <v>77</v>
      </c>
      <c r="G25" s="24"/>
      <c r="H25" s="24"/>
      <c r="I25" s="24" t="s">
        <v>214</v>
      </c>
      <c r="J25" s="24"/>
      <c r="K25" s="48"/>
      <c r="L25" s="127"/>
      <c r="M25" s="7"/>
      <c r="BS25" s="99"/>
    </row>
    <row r="26" spans="1:71" ht="15">
      <c r="A26" s="126"/>
      <c r="B26" s="13" t="s">
        <v>33</v>
      </c>
      <c r="C26" s="25"/>
      <c r="D26" s="25"/>
      <c r="E26" s="25"/>
      <c r="F26" s="40">
        <f>P10</f>
        <v>2</v>
      </c>
      <c r="G26" s="26"/>
      <c r="H26" s="25"/>
      <c r="I26" s="26"/>
      <c r="J26" s="25"/>
      <c r="K26" s="44">
        <v>2</v>
      </c>
      <c r="L26" s="127"/>
      <c r="M26" s="7"/>
      <c r="BS26" s="99"/>
    </row>
    <row r="27" spans="1:71" ht="14.25">
      <c r="A27" s="126"/>
      <c r="B27" s="7"/>
      <c r="C27" s="7"/>
      <c r="D27" s="7"/>
      <c r="E27" s="7"/>
      <c r="F27" s="7"/>
      <c r="G27" s="7"/>
      <c r="H27" s="7"/>
      <c r="I27" s="7"/>
      <c r="J27" s="7"/>
      <c r="K27" s="45"/>
      <c r="L27" s="127"/>
      <c r="M27" s="7"/>
      <c r="BS27" s="99"/>
    </row>
    <row r="28" spans="1:71" ht="19.5" customHeight="1">
      <c r="A28" s="126"/>
      <c r="B28" s="27"/>
      <c r="C28" s="28"/>
      <c r="D28" s="28"/>
      <c r="E28" s="27"/>
      <c r="F28" s="27"/>
      <c r="G28" s="27"/>
      <c r="H28" s="27"/>
      <c r="I28" s="59" t="s">
        <v>35</v>
      </c>
      <c r="J28" s="59"/>
      <c r="K28" s="29"/>
      <c r="L28" s="127"/>
      <c r="M28" s="7"/>
      <c r="BS28" s="99"/>
    </row>
    <row r="29" spans="1:71" ht="14.25">
      <c r="A29" s="126"/>
      <c r="B29" s="27"/>
      <c r="C29" s="54" t="s">
        <v>36</v>
      </c>
      <c r="D29" s="54"/>
      <c r="E29" s="27"/>
      <c r="F29" s="27"/>
      <c r="G29" s="27"/>
      <c r="H29" s="27"/>
      <c r="I29" s="59"/>
      <c r="J29" s="59"/>
      <c r="K29" s="29"/>
      <c r="L29" s="127"/>
      <c r="M29" s="7"/>
      <c r="BS29" s="99"/>
    </row>
    <row r="30" spans="1:71" ht="14.25">
      <c r="A30" s="126"/>
      <c r="B30" s="27"/>
      <c r="C30" s="54"/>
      <c r="D30" s="54"/>
      <c r="E30" s="27"/>
      <c r="F30" s="27"/>
      <c r="G30" s="27"/>
      <c r="H30" s="27"/>
      <c r="I30" s="59"/>
      <c r="J30" s="59"/>
      <c r="K30" s="29"/>
      <c r="L30" s="127"/>
      <c r="M30" s="7"/>
      <c r="BS30" s="99"/>
    </row>
    <row r="31" spans="1:71" ht="15.75" customHeight="1">
      <c r="A31" s="126"/>
      <c r="B31" s="27"/>
      <c r="C31" s="62">
        <f>P10</f>
        <v>2</v>
      </c>
      <c r="D31" s="62"/>
      <c r="E31" s="27"/>
      <c r="F31" s="27"/>
      <c r="G31" s="27"/>
      <c r="H31" s="27"/>
      <c r="I31" s="59"/>
      <c r="J31" s="59"/>
      <c r="K31" s="29"/>
      <c r="L31" s="127"/>
      <c r="M31" s="7"/>
      <c r="BS31" s="99"/>
    </row>
    <row r="32" spans="1:14" s="99" customFormat="1" ht="15" customHeight="1">
      <c r="A32" s="132"/>
      <c r="B32" s="27"/>
      <c r="C32" s="28"/>
      <c r="D32" s="28"/>
      <c r="E32" s="27"/>
      <c r="F32" s="31">
        <f>R9</f>
        <v>25</v>
      </c>
      <c r="G32" s="32" t="s">
        <v>37</v>
      </c>
      <c r="H32" s="27"/>
      <c r="I32" s="56">
        <f>P11</f>
        <v>0</v>
      </c>
      <c r="J32" s="56"/>
      <c r="K32" s="33"/>
      <c r="L32" s="133"/>
      <c r="M32" s="27"/>
      <c r="N32" s="98"/>
    </row>
    <row r="33" spans="1:14" s="99" customFormat="1" ht="15" customHeight="1">
      <c r="A33" s="132"/>
      <c r="B33" s="27"/>
      <c r="C33" s="27"/>
      <c r="D33" s="27"/>
      <c r="E33" s="27"/>
      <c r="F33" s="34">
        <f>P9</f>
        <v>2</v>
      </c>
      <c r="G33" s="35" t="s">
        <v>38</v>
      </c>
      <c r="H33" s="27"/>
      <c r="I33" s="36"/>
      <c r="J33" s="36"/>
      <c r="K33" s="36"/>
      <c r="L33" s="133"/>
      <c r="M33" s="27"/>
      <c r="N33" s="98"/>
    </row>
    <row r="34" spans="1:14" s="99" customFormat="1" ht="15" customHeight="1">
      <c r="A34" s="132"/>
      <c r="B34" s="59" t="s">
        <v>39</v>
      </c>
      <c r="C34" s="59"/>
      <c r="D34" s="37"/>
      <c r="E34" s="27"/>
      <c r="F34" s="57" t="s">
        <v>40</v>
      </c>
      <c r="G34" s="57"/>
      <c r="H34" s="27"/>
      <c r="I34" s="27"/>
      <c r="J34" s="54" t="s">
        <v>41</v>
      </c>
      <c r="K34" s="54"/>
      <c r="L34" s="133"/>
      <c r="M34" s="27"/>
      <c r="N34" s="98"/>
    </row>
    <row r="35" spans="1:14" s="99" customFormat="1" ht="15" customHeight="1">
      <c r="A35" s="132"/>
      <c r="B35" s="59"/>
      <c r="C35" s="59"/>
      <c r="D35" s="37"/>
      <c r="E35" s="27"/>
      <c r="F35" s="58" t="s">
        <v>42</v>
      </c>
      <c r="G35" s="58"/>
      <c r="H35" s="27"/>
      <c r="I35" s="27"/>
      <c r="J35" s="54"/>
      <c r="K35" s="54"/>
      <c r="L35" s="133"/>
      <c r="M35" s="27"/>
      <c r="N35" s="98"/>
    </row>
    <row r="36" spans="1:14" s="99" customFormat="1" ht="15">
      <c r="A36" s="132"/>
      <c r="B36" s="56">
        <f>P12</f>
        <v>0</v>
      </c>
      <c r="C36" s="56"/>
      <c r="D36" s="33"/>
      <c r="E36" s="27"/>
      <c r="F36" s="27"/>
      <c r="G36" s="27"/>
      <c r="H36" s="27"/>
      <c r="I36" s="27"/>
      <c r="J36" s="56">
        <f>P13</f>
        <v>0</v>
      </c>
      <c r="K36" s="56"/>
      <c r="L36" s="133"/>
      <c r="M36" s="27"/>
      <c r="N36" s="98"/>
    </row>
    <row r="37" spans="1:14" s="99" customFormat="1" ht="15">
      <c r="A37" s="132"/>
      <c r="B37" s="27"/>
      <c r="C37" s="27"/>
      <c r="D37" s="27"/>
      <c r="E37" s="27"/>
      <c r="F37" s="31">
        <f>R14</f>
        <v>75</v>
      </c>
      <c r="G37" s="32" t="s">
        <v>43</v>
      </c>
      <c r="H37" s="27"/>
      <c r="I37" s="27"/>
      <c r="J37" s="27"/>
      <c r="K37" s="27"/>
      <c r="L37" s="133"/>
      <c r="M37" s="27"/>
      <c r="N37" s="98"/>
    </row>
    <row r="38" spans="1:14" s="99" customFormat="1" ht="15" customHeight="1">
      <c r="A38" s="132"/>
      <c r="B38" s="27"/>
      <c r="C38" s="30"/>
      <c r="D38" s="30"/>
      <c r="E38" s="27"/>
      <c r="F38" s="38">
        <f>P14</f>
        <v>6</v>
      </c>
      <c r="G38" s="35" t="s">
        <v>38</v>
      </c>
      <c r="H38" s="27"/>
      <c r="I38" s="27"/>
      <c r="J38" s="27"/>
      <c r="K38" s="27"/>
      <c r="L38" s="133"/>
      <c r="M38" s="27"/>
      <c r="N38" s="98"/>
    </row>
    <row r="39" spans="1:14" s="99" customFormat="1" ht="15" customHeight="1">
      <c r="A39" s="132"/>
      <c r="B39" s="27"/>
      <c r="C39" s="30"/>
      <c r="D39" s="30"/>
      <c r="E39" s="27"/>
      <c r="F39" s="57" t="s">
        <v>44</v>
      </c>
      <c r="G39" s="57"/>
      <c r="H39" s="27"/>
      <c r="I39" s="27"/>
      <c r="J39" s="27"/>
      <c r="K39" s="27"/>
      <c r="L39" s="133"/>
      <c r="M39" s="27"/>
      <c r="N39" s="98"/>
    </row>
    <row r="40" spans="1:14" s="99" customFormat="1" ht="14.25">
      <c r="A40" s="132"/>
      <c r="B40" s="27"/>
      <c r="C40" s="27"/>
      <c r="D40" s="27"/>
      <c r="E40" s="27"/>
      <c r="F40" s="58" t="s">
        <v>42</v>
      </c>
      <c r="G40" s="58"/>
      <c r="H40" s="27"/>
      <c r="I40" s="27"/>
      <c r="J40" s="27"/>
      <c r="K40" s="27"/>
      <c r="L40" s="133"/>
      <c r="M40" s="27"/>
      <c r="N40" s="98"/>
    </row>
    <row r="41" spans="1:14" s="99" customFormat="1" ht="15" customHeight="1">
      <c r="A41" s="132"/>
      <c r="B41" s="27"/>
      <c r="C41" s="54" t="s">
        <v>45</v>
      </c>
      <c r="D41" s="54"/>
      <c r="E41" s="27"/>
      <c r="F41" s="27"/>
      <c r="G41" s="27"/>
      <c r="H41" s="27"/>
      <c r="I41" s="54" t="s">
        <v>46</v>
      </c>
      <c r="J41" s="54"/>
      <c r="K41" s="27"/>
      <c r="L41" s="133"/>
      <c r="M41" s="27"/>
      <c r="N41" s="98"/>
    </row>
    <row r="42" spans="1:14" s="99" customFormat="1" ht="15" customHeight="1">
      <c r="A42" s="132"/>
      <c r="B42" s="27"/>
      <c r="C42" s="54"/>
      <c r="D42" s="54"/>
      <c r="E42" s="27"/>
      <c r="F42" s="27"/>
      <c r="G42" s="27"/>
      <c r="H42" s="27"/>
      <c r="I42" s="54"/>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71" s="99" customFormat="1" ht="15" customHeight="1">
      <c r="A44" s="132"/>
      <c r="B44" s="27"/>
      <c r="C44" s="56">
        <v>6</v>
      </c>
      <c r="D44" s="56"/>
      <c r="E44" s="27"/>
      <c r="F44" s="27"/>
      <c r="G44" s="27"/>
      <c r="H44" s="27"/>
      <c r="I44" s="56">
        <f>P16</f>
        <v>0</v>
      </c>
      <c r="J44" s="56"/>
      <c r="K44" s="27"/>
      <c r="L44" s="133"/>
      <c r="M44" s="27"/>
      <c r="N44" s="98"/>
      <c r="BS44" s="75"/>
    </row>
    <row r="45" spans="1:71" s="99" customFormat="1" ht="15" customHeight="1">
      <c r="A45" s="132"/>
      <c r="B45" s="27"/>
      <c r="C45" s="28"/>
      <c r="D45" s="30"/>
      <c r="E45" s="27"/>
      <c r="F45" s="27"/>
      <c r="G45" s="27"/>
      <c r="H45" s="27"/>
      <c r="I45" s="27"/>
      <c r="J45" s="27"/>
      <c r="K45" s="27"/>
      <c r="L45" s="133"/>
      <c r="M45" s="27"/>
      <c r="N45" s="98"/>
      <c r="BS45" s="75"/>
    </row>
    <row r="46" spans="1:71" s="99" customFormat="1" ht="15" customHeight="1" thickBot="1">
      <c r="A46" s="134"/>
      <c r="B46" s="150"/>
      <c r="C46" s="150"/>
      <c r="D46" s="150"/>
      <c r="E46" s="150"/>
      <c r="F46" s="150"/>
      <c r="G46" s="150"/>
      <c r="H46" s="150"/>
      <c r="I46" s="150"/>
      <c r="J46" s="150"/>
      <c r="K46" s="150"/>
      <c r="L46" s="137"/>
      <c r="M46" s="27"/>
      <c r="N46" s="100"/>
      <c r="BS46" s="75"/>
    </row>
    <row r="47" spans="1:71" s="99" customFormat="1" ht="14.25">
      <c r="A47" s="27"/>
      <c r="B47" s="7"/>
      <c r="C47" s="7"/>
      <c r="D47" s="7"/>
      <c r="E47" s="7"/>
      <c r="F47" s="7"/>
      <c r="G47" s="7"/>
      <c r="H47" s="7"/>
      <c r="I47" s="7"/>
      <c r="J47" s="7"/>
      <c r="K47" s="7"/>
      <c r="L47" s="27"/>
      <c r="M47" s="27"/>
      <c r="N47" s="100"/>
      <c r="BS47" s="75"/>
    </row>
    <row r="48" spans="1:71" s="99" customFormat="1" ht="9" customHeight="1" hidden="1">
      <c r="A48" s="27"/>
      <c r="B48" s="7"/>
      <c r="C48" s="7"/>
      <c r="D48" s="7"/>
      <c r="E48" s="7"/>
      <c r="F48" s="7"/>
      <c r="G48" s="7"/>
      <c r="H48" s="7"/>
      <c r="I48" s="7"/>
      <c r="J48" s="7"/>
      <c r="K48" s="7"/>
      <c r="L48" s="27"/>
      <c r="M48" s="27"/>
      <c r="N48" s="100"/>
      <c r="BS48" s="75"/>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41:D43"/>
    <mergeCell ref="I41:J43"/>
    <mergeCell ref="C44:D44"/>
    <mergeCell ref="I44:J44"/>
    <mergeCell ref="B36:C36"/>
    <mergeCell ref="J36:K36"/>
    <mergeCell ref="F39:G39"/>
    <mergeCell ref="F40:G40"/>
    <mergeCell ref="I32:J32"/>
    <mergeCell ref="B34:C35"/>
    <mergeCell ref="F34:G34"/>
    <mergeCell ref="J34:K35"/>
    <mergeCell ref="F35:G35"/>
    <mergeCell ref="F23:G23"/>
    <mergeCell ref="H23:K23"/>
    <mergeCell ref="B25:C25"/>
    <mergeCell ref="I28:J31"/>
    <mergeCell ref="C29:D30"/>
    <mergeCell ref="C31:D31"/>
    <mergeCell ref="B22:C22"/>
    <mergeCell ref="B9:K9"/>
    <mergeCell ref="B12:K12"/>
    <mergeCell ref="B15:K15"/>
    <mergeCell ref="C2:J2"/>
    <mergeCell ref="O3:P3"/>
    <mergeCell ref="B5:D5"/>
    <mergeCell ref="F5:G5"/>
    <mergeCell ref="I5:K5"/>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20.xml><?xml version="1.0" encoding="utf-8"?>
<worksheet xmlns="http://schemas.openxmlformats.org/spreadsheetml/2006/main" xmlns:r="http://schemas.openxmlformats.org/officeDocument/2006/relationships">
  <sheetPr codeName="Tabelle19"/>
  <dimension ref="A1:R53"/>
  <sheetViews>
    <sheetView workbookViewId="0" topLeftCell="A36">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74</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11</v>
      </c>
      <c r="Q4" s="80"/>
      <c r="R4" s="80"/>
    </row>
    <row r="5" spans="1:18" ht="15">
      <c r="A5" s="128"/>
      <c r="B5" s="84" t="s">
        <v>126</v>
      </c>
      <c r="C5" s="84"/>
      <c r="D5" s="85"/>
      <c r="E5" s="86"/>
      <c r="F5" s="84" t="s">
        <v>75</v>
      </c>
      <c r="G5" s="85"/>
      <c r="H5" s="87"/>
      <c r="I5" s="84" t="s">
        <v>224</v>
      </c>
      <c r="J5" s="84"/>
      <c r="K5" s="84"/>
      <c r="L5" s="130"/>
      <c r="M5" s="7"/>
      <c r="N5" s="79"/>
      <c r="O5" s="83" t="s">
        <v>8</v>
      </c>
      <c r="P5" s="83">
        <v>8</v>
      </c>
      <c r="Q5" s="80"/>
      <c r="R5" s="80"/>
    </row>
    <row r="6" spans="1:18" ht="12.75">
      <c r="A6" s="131"/>
      <c r="B6" s="3" t="s">
        <v>9</v>
      </c>
      <c r="C6" s="4"/>
      <c r="D6" s="4"/>
      <c r="E6" s="4"/>
      <c r="F6" s="4"/>
      <c r="G6" s="4"/>
      <c r="H6" s="4"/>
      <c r="I6" s="4"/>
      <c r="J6" s="4"/>
      <c r="K6" s="4"/>
      <c r="L6" s="129"/>
      <c r="M6" s="7"/>
      <c r="N6" s="79"/>
      <c r="O6" s="83" t="s">
        <v>10</v>
      </c>
      <c r="P6" s="83">
        <f>SUM(P4:P5)</f>
        <v>19</v>
      </c>
      <c r="Q6" s="83" t="s">
        <v>11</v>
      </c>
      <c r="R6" s="83">
        <f>SUM(P14+P9)</f>
        <v>19</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51</v>
      </c>
      <c r="C9" s="64"/>
      <c r="D9" s="64"/>
      <c r="E9" s="64"/>
      <c r="F9" s="64"/>
      <c r="G9" s="64"/>
      <c r="H9" s="64"/>
      <c r="I9" s="64"/>
      <c r="J9" s="64"/>
      <c r="K9" s="65"/>
      <c r="L9" s="127"/>
      <c r="M9" s="7"/>
      <c r="N9" s="79" t="s">
        <v>14</v>
      </c>
      <c r="O9" s="90" t="s">
        <v>15</v>
      </c>
      <c r="P9" s="83">
        <f>SUM(P10:P13)</f>
        <v>8</v>
      </c>
      <c r="Q9" s="90" t="s">
        <v>16</v>
      </c>
      <c r="R9" s="89">
        <f>P9/R6*100</f>
        <v>42.10526315789473</v>
      </c>
    </row>
    <row r="10" spans="1:18" ht="9" customHeight="1">
      <c r="A10" s="126"/>
      <c r="B10" s="7"/>
      <c r="C10" s="7"/>
      <c r="D10" s="7"/>
      <c r="E10" s="7"/>
      <c r="F10" s="7"/>
      <c r="G10" s="7"/>
      <c r="H10" s="7"/>
      <c r="I10" s="7"/>
      <c r="J10" s="7"/>
      <c r="K10" s="7"/>
      <c r="L10" s="127"/>
      <c r="M10" s="7"/>
      <c r="N10" s="79"/>
      <c r="O10" s="83" t="s">
        <v>17</v>
      </c>
      <c r="P10" s="83">
        <v>5</v>
      </c>
      <c r="Q10" s="83" t="s">
        <v>16</v>
      </c>
      <c r="R10" s="89">
        <f>P10/R6*100</f>
        <v>26.31578947368421</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182</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3</v>
      </c>
      <c r="Q13" s="80"/>
      <c r="R13" s="92"/>
    </row>
    <row r="14" spans="1:18" ht="12.75">
      <c r="A14" s="126"/>
      <c r="B14" s="9" t="s">
        <v>22</v>
      </c>
      <c r="C14" s="4"/>
      <c r="D14" s="4"/>
      <c r="E14" s="4"/>
      <c r="F14" s="4"/>
      <c r="G14" s="4"/>
      <c r="H14" s="4"/>
      <c r="I14" s="4"/>
      <c r="J14" s="4"/>
      <c r="K14" s="5"/>
      <c r="L14" s="127"/>
      <c r="M14" s="7"/>
      <c r="N14" s="79" t="s">
        <v>23</v>
      </c>
      <c r="O14" s="90" t="s">
        <v>24</v>
      </c>
      <c r="P14" s="83">
        <f>SUM(P15:P16)</f>
        <v>11</v>
      </c>
      <c r="Q14" s="90" t="s">
        <v>16</v>
      </c>
      <c r="R14" s="89">
        <f>P14/R6*100</f>
        <v>57.89473684210527</v>
      </c>
    </row>
    <row r="15" spans="1:18" ht="23.25" customHeight="1">
      <c r="A15" s="126"/>
      <c r="B15" s="68" t="s">
        <v>76</v>
      </c>
      <c r="C15" s="69"/>
      <c r="D15" s="69"/>
      <c r="E15" s="69"/>
      <c r="F15" s="69"/>
      <c r="G15" s="69"/>
      <c r="H15" s="69"/>
      <c r="I15" s="69"/>
      <c r="J15" s="69"/>
      <c r="K15" s="70"/>
      <c r="L15" s="127"/>
      <c r="M15" s="7"/>
      <c r="N15" s="79"/>
      <c r="O15" s="83" t="s">
        <v>25</v>
      </c>
      <c r="P15" s="83">
        <v>3</v>
      </c>
      <c r="Q15" s="80"/>
      <c r="R15" s="80"/>
    </row>
    <row r="16" spans="1:18" ht="9" customHeight="1">
      <c r="A16" s="126"/>
      <c r="B16" s="7"/>
      <c r="C16" s="7"/>
      <c r="D16" s="7"/>
      <c r="E16" s="7"/>
      <c r="F16" s="7"/>
      <c r="G16" s="7"/>
      <c r="H16" s="7"/>
      <c r="I16" s="7"/>
      <c r="J16" s="7"/>
      <c r="K16" s="7"/>
      <c r="L16" s="127"/>
      <c r="M16" s="7"/>
      <c r="N16" s="79"/>
      <c r="O16" s="83" t="s">
        <v>26</v>
      </c>
      <c r="P16" s="83">
        <v>8</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19</v>
      </c>
      <c r="E18" s="13" t="s">
        <v>29</v>
      </c>
      <c r="F18" s="16"/>
      <c r="G18" s="17">
        <f>P5</f>
        <v>8</v>
      </c>
      <c r="H18" s="18" t="s">
        <v>30</v>
      </c>
      <c r="I18" s="16"/>
      <c r="J18" s="16"/>
      <c r="K18" s="17">
        <f>P4</f>
        <v>11</v>
      </c>
      <c r="L18" s="127"/>
      <c r="M18" s="7"/>
    </row>
    <row r="19" spans="1:13" ht="9" customHeight="1">
      <c r="A19" s="126"/>
      <c r="B19" s="7"/>
      <c r="C19" s="7"/>
      <c r="D19" s="7"/>
      <c r="E19" s="7"/>
      <c r="F19" s="7"/>
      <c r="G19" s="7"/>
      <c r="H19" s="7"/>
      <c r="I19" s="7"/>
      <c r="J19" s="7"/>
      <c r="K19" s="7"/>
      <c r="L19" s="127"/>
      <c r="M19" s="7"/>
    </row>
    <row r="20" spans="1:13" ht="12.75">
      <c r="A20" s="126"/>
      <c r="B20" s="20" t="s">
        <v>31</v>
      </c>
      <c r="C20" s="7"/>
      <c r="D20" s="7"/>
      <c r="E20" s="7"/>
      <c r="F20" s="7"/>
      <c r="G20" s="7"/>
      <c r="H20" s="7"/>
      <c r="I20" s="7"/>
      <c r="J20" s="7"/>
      <c r="K20" s="7"/>
      <c r="L20" s="127"/>
      <c r="M20" s="7"/>
    </row>
    <row r="21" spans="1:13" ht="12.75">
      <c r="A21" s="126"/>
      <c r="B21" s="7"/>
      <c r="C21" s="7"/>
      <c r="D21" s="7"/>
      <c r="E21" s="7"/>
      <c r="F21" s="7"/>
      <c r="G21" s="7"/>
      <c r="H21" s="7"/>
      <c r="I21" s="7"/>
      <c r="J21" s="7"/>
      <c r="K21" s="7"/>
      <c r="L21" s="127"/>
      <c r="M21" s="7"/>
    </row>
    <row r="22" spans="1:13" ht="12.75">
      <c r="A22" s="126"/>
      <c r="B22" s="60" t="s">
        <v>32</v>
      </c>
      <c r="C22" s="61"/>
      <c r="D22" s="4"/>
      <c r="E22" s="4"/>
      <c r="F22" s="4"/>
      <c r="G22" s="4"/>
      <c r="H22" s="4"/>
      <c r="I22" s="4"/>
      <c r="J22" s="4"/>
      <c r="K22" s="5"/>
      <c r="L22" s="127"/>
      <c r="M22" s="7"/>
    </row>
    <row r="23" spans="1:13" ht="18" customHeight="1">
      <c r="A23" s="126"/>
      <c r="B23" s="50" t="s">
        <v>85</v>
      </c>
      <c r="C23" s="51"/>
      <c r="D23" s="94"/>
      <c r="E23" s="94"/>
      <c r="F23" s="95" t="s">
        <v>48</v>
      </c>
      <c r="G23" s="95"/>
      <c r="H23" s="96"/>
      <c r="I23" s="96"/>
      <c r="J23" s="96"/>
      <c r="K23" s="97"/>
      <c r="L23" s="127"/>
      <c r="M23" s="7"/>
    </row>
    <row r="24" spans="1:13" ht="15">
      <c r="A24" s="126"/>
      <c r="B24" s="7"/>
      <c r="C24" s="21"/>
      <c r="D24" s="22"/>
      <c r="E24" s="22"/>
      <c r="F24" s="22"/>
      <c r="G24" s="23"/>
      <c r="H24" s="22"/>
      <c r="I24" s="22"/>
      <c r="J24" s="22"/>
      <c r="K24" s="22"/>
      <c r="L24" s="127"/>
      <c r="M24" s="7"/>
    </row>
    <row r="25" spans="1:13" ht="14.25" customHeight="1">
      <c r="A25" s="126"/>
      <c r="B25" s="66" t="s">
        <v>34</v>
      </c>
      <c r="C25" s="67"/>
      <c r="D25" s="24"/>
      <c r="E25" s="24"/>
      <c r="F25" s="24" t="s">
        <v>77</v>
      </c>
      <c r="G25" s="24"/>
      <c r="H25" s="24"/>
      <c r="I25" s="24" t="s">
        <v>214</v>
      </c>
      <c r="J25" s="24"/>
      <c r="K25" s="48"/>
      <c r="L25" s="127"/>
      <c r="M25" s="7"/>
    </row>
    <row r="26" spans="1:13" ht="15">
      <c r="A26" s="126"/>
      <c r="B26" s="13" t="s">
        <v>33</v>
      </c>
      <c r="C26" s="25"/>
      <c r="D26" s="25"/>
      <c r="E26" s="25"/>
      <c r="F26" s="40">
        <v>5</v>
      </c>
      <c r="G26" s="26"/>
      <c r="H26" s="25"/>
      <c r="I26" s="25"/>
      <c r="J26" s="25"/>
      <c r="K26" s="44">
        <v>5</v>
      </c>
      <c r="L26" s="127"/>
      <c r="M26" s="7"/>
    </row>
    <row r="27" spans="1:13" ht="12.75">
      <c r="A27" s="126"/>
      <c r="B27" s="7"/>
      <c r="C27" s="7"/>
      <c r="D27" s="7"/>
      <c r="E27" s="7"/>
      <c r="F27" s="7"/>
      <c r="G27" s="7"/>
      <c r="H27" s="7"/>
      <c r="I27" s="7"/>
      <c r="J27" s="7"/>
      <c r="K27" s="7"/>
      <c r="L27" s="127"/>
      <c r="M27" s="7"/>
    </row>
    <row r="28" spans="1:13" ht="19.5" customHeight="1">
      <c r="A28" s="126"/>
      <c r="B28" s="27"/>
      <c r="C28" s="28"/>
      <c r="D28" s="28"/>
      <c r="E28" s="27"/>
      <c r="F28" s="27"/>
      <c r="G28" s="27"/>
      <c r="H28" s="27"/>
      <c r="I28" s="59" t="s">
        <v>35</v>
      </c>
      <c r="J28" s="59"/>
      <c r="K28" s="29"/>
      <c r="L28" s="127"/>
      <c r="M28" s="7"/>
    </row>
    <row r="29" spans="1:13" ht="14.25">
      <c r="A29" s="126"/>
      <c r="B29" s="27"/>
      <c r="C29" s="54" t="s">
        <v>36</v>
      </c>
      <c r="D29" s="54"/>
      <c r="E29" s="27"/>
      <c r="F29" s="27"/>
      <c r="G29" s="27"/>
      <c r="H29" s="27"/>
      <c r="I29" s="59"/>
      <c r="J29" s="59"/>
      <c r="K29" s="29"/>
      <c r="L29" s="127"/>
      <c r="M29" s="7"/>
    </row>
    <row r="30" spans="1:13" ht="14.25">
      <c r="A30" s="126"/>
      <c r="B30" s="27"/>
      <c r="C30" s="54"/>
      <c r="D30" s="54"/>
      <c r="E30" s="27"/>
      <c r="F30" s="27"/>
      <c r="G30" s="27"/>
      <c r="H30" s="27"/>
      <c r="I30" s="59"/>
      <c r="J30" s="59"/>
      <c r="K30" s="29"/>
      <c r="L30" s="127"/>
      <c r="M30" s="7"/>
    </row>
    <row r="31" spans="1:13" ht="15.75" customHeight="1">
      <c r="A31" s="126"/>
      <c r="B31" s="27"/>
      <c r="C31" s="62">
        <f>P10</f>
        <v>5</v>
      </c>
      <c r="D31" s="62"/>
      <c r="E31" s="27"/>
      <c r="F31" s="27"/>
      <c r="G31" s="27"/>
      <c r="H31" s="27"/>
      <c r="I31" s="59"/>
      <c r="J31" s="59"/>
      <c r="K31" s="29"/>
      <c r="L31" s="127"/>
      <c r="M31" s="7"/>
    </row>
    <row r="32" spans="1:14" s="99" customFormat="1" ht="15" customHeight="1">
      <c r="A32" s="132"/>
      <c r="B32" s="27"/>
      <c r="C32" s="28"/>
      <c r="D32" s="28"/>
      <c r="E32" s="27"/>
      <c r="F32" s="31">
        <f>R9</f>
        <v>42.10526315789473</v>
      </c>
      <c r="G32" s="32" t="s">
        <v>37</v>
      </c>
      <c r="H32" s="27"/>
      <c r="I32" s="56">
        <f>P11</f>
        <v>0</v>
      </c>
      <c r="J32" s="56"/>
      <c r="K32" s="33"/>
      <c r="L32" s="133"/>
      <c r="M32" s="27"/>
      <c r="N32" s="98"/>
    </row>
    <row r="33" spans="1:14" s="99" customFormat="1" ht="15" customHeight="1">
      <c r="A33" s="132"/>
      <c r="B33" s="27"/>
      <c r="C33" s="27"/>
      <c r="D33" s="27"/>
      <c r="E33" s="27"/>
      <c r="F33" s="34">
        <f>P9</f>
        <v>8</v>
      </c>
      <c r="G33" s="35" t="s">
        <v>38</v>
      </c>
      <c r="H33" s="27"/>
      <c r="I33" s="36"/>
      <c r="J33" s="36"/>
      <c r="K33" s="36"/>
      <c r="L33" s="133"/>
      <c r="M33" s="27"/>
      <c r="N33" s="98"/>
    </row>
    <row r="34" spans="1:14" s="99" customFormat="1" ht="15" customHeight="1">
      <c r="A34" s="132"/>
      <c r="B34" s="59" t="s">
        <v>39</v>
      </c>
      <c r="C34" s="59"/>
      <c r="D34" s="37"/>
      <c r="E34" s="27"/>
      <c r="F34" s="57" t="s">
        <v>40</v>
      </c>
      <c r="G34" s="57"/>
      <c r="H34" s="27"/>
      <c r="I34" s="27"/>
      <c r="J34" s="54" t="s">
        <v>41</v>
      </c>
      <c r="K34" s="54"/>
      <c r="L34" s="133"/>
      <c r="M34" s="27"/>
      <c r="N34" s="98"/>
    </row>
    <row r="35" spans="1:14" s="99" customFormat="1" ht="15" customHeight="1">
      <c r="A35" s="132"/>
      <c r="B35" s="59"/>
      <c r="C35" s="59"/>
      <c r="D35" s="37"/>
      <c r="E35" s="27"/>
      <c r="F35" s="58" t="s">
        <v>42</v>
      </c>
      <c r="G35" s="58"/>
      <c r="H35" s="27"/>
      <c r="I35" s="27"/>
      <c r="J35" s="54"/>
      <c r="K35" s="54"/>
      <c r="L35" s="133"/>
      <c r="M35" s="27"/>
      <c r="N35" s="98"/>
    </row>
    <row r="36" spans="1:14" s="99" customFormat="1" ht="15">
      <c r="A36" s="132"/>
      <c r="B36" s="56">
        <f>P12</f>
        <v>0</v>
      </c>
      <c r="C36" s="56"/>
      <c r="D36" s="33"/>
      <c r="E36" s="27"/>
      <c r="F36" s="27"/>
      <c r="G36" s="27"/>
      <c r="H36" s="27"/>
      <c r="I36" s="27"/>
      <c r="J36" s="56">
        <f>P13</f>
        <v>3</v>
      </c>
      <c r="K36" s="56"/>
      <c r="L36" s="133"/>
      <c r="M36" s="27"/>
      <c r="N36" s="98"/>
    </row>
    <row r="37" spans="1:14" s="99" customFormat="1" ht="15">
      <c r="A37" s="132"/>
      <c r="B37" s="27"/>
      <c r="C37" s="27"/>
      <c r="D37" s="27"/>
      <c r="E37" s="27"/>
      <c r="F37" s="31">
        <f>R14</f>
        <v>57.89473684210527</v>
      </c>
      <c r="G37" s="32" t="s">
        <v>43</v>
      </c>
      <c r="H37" s="27"/>
      <c r="I37" s="27"/>
      <c r="J37" s="27"/>
      <c r="K37" s="27"/>
      <c r="L37" s="133"/>
      <c r="M37" s="27"/>
      <c r="N37" s="98"/>
    </row>
    <row r="38" spans="1:14" s="99" customFormat="1" ht="15" customHeight="1">
      <c r="A38" s="132"/>
      <c r="B38" s="27"/>
      <c r="C38" s="30"/>
      <c r="D38" s="30"/>
      <c r="E38" s="27"/>
      <c r="F38" s="38">
        <f>P14</f>
        <v>11</v>
      </c>
      <c r="G38" s="35" t="s">
        <v>38</v>
      </c>
      <c r="H38" s="27"/>
      <c r="I38" s="27"/>
      <c r="J38" s="27"/>
      <c r="K38" s="27"/>
      <c r="L38" s="133"/>
      <c r="M38" s="27"/>
      <c r="N38" s="98"/>
    </row>
    <row r="39" spans="1:14" s="99" customFormat="1" ht="15" customHeight="1">
      <c r="A39" s="132"/>
      <c r="B39" s="27"/>
      <c r="C39" s="30"/>
      <c r="D39" s="30"/>
      <c r="E39" s="27"/>
      <c r="F39" s="57" t="s">
        <v>44</v>
      </c>
      <c r="G39" s="57"/>
      <c r="H39" s="27"/>
      <c r="I39" s="27"/>
      <c r="J39" s="27"/>
      <c r="K39" s="27"/>
      <c r="L39" s="133"/>
      <c r="M39" s="27"/>
      <c r="N39" s="98"/>
    </row>
    <row r="40" spans="1:14" s="99" customFormat="1" ht="14.25">
      <c r="A40" s="132"/>
      <c r="B40" s="27"/>
      <c r="C40" s="27"/>
      <c r="D40" s="27"/>
      <c r="E40" s="27"/>
      <c r="F40" s="58" t="s">
        <v>42</v>
      </c>
      <c r="G40" s="58"/>
      <c r="H40" s="27"/>
      <c r="I40" s="27"/>
      <c r="J40" s="27"/>
      <c r="K40" s="27"/>
      <c r="L40" s="133"/>
      <c r="M40" s="27"/>
      <c r="N40" s="98"/>
    </row>
    <row r="41" spans="1:14" s="99" customFormat="1" ht="15" customHeight="1">
      <c r="A41" s="132"/>
      <c r="B41" s="27"/>
      <c r="C41" s="54" t="s">
        <v>45</v>
      </c>
      <c r="D41" s="54"/>
      <c r="E41" s="27"/>
      <c r="F41" s="27"/>
      <c r="G41" s="27"/>
      <c r="H41" s="27"/>
      <c r="I41" s="54" t="s">
        <v>46</v>
      </c>
      <c r="J41" s="54"/>
      <c r="K41" s="27"/>
      <c r="L41" s="133"/>
      <c r="M41" s="27"/>
      <c r="N41" s="98"/>
    </row>
    <row r="42" spans="1:14" s="99" customFormat="1" ht="15" customHeight="1">
      <c r="A42" s="132"/>
      <c r="B42" s="27"/>
      <c r="C42" s="54"/>
      <c r="D42" s="54"/>
      <c r="E42" s="27"/>
      <c r="F42" s="27"/>
      <c r="G42" s="27"/>
      <c r="H42" s="27"/>
      <c r="I42" s="54"/>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6">
        <f>P15</f>
        <v>3</v>
      </c>
      <c r="D44" s="56"/>
      <c r="E44" s="27"/>
      <c r="F44" s="27"/>
      <c r="G44" s="27"/>
      <c r="H44" s="27"/>
      <c r="I44" s="56">
        <f>P16</f>
        <v>8</v>
      </c>
      <c r="J44" s="56"/>
      <c r="K44" s="27"/>
      <c r="L44" s="133"/>
      <c r="M44" s="27"/>
      <c r="N44" s="98"/>
    </row>
    <row r="45" spans="1:14" s="99" customFormat="1" ht="15" customHeight="1">
      <c r="A45" s="132"/>
      <c r="B45" s="27"/>
      <c r="C45" s="28"/>
      <c r="D45" s="30"/>
      <c r="E45" s="27"/>
      <c r="F45" s="27"/>
      <c r="G45" s="27"/>
      <c r="H45" s="27"/>
      <c r="I45" s="27"/>
      <c r="J45" s="27"/>
      <c r="K45" s="27"/>
      <c r="L45" s="133"/>
      <c r="M45" s="27"/>
      <c r="N45" s="98"/>
    </row>
    <row r="46" spans="1:14" s="99" customFormat="1" ht="15" thickBot="1">
      <c r="A46" s="134"/>
      <c r="B46" s="150"/>
      <c r="C46" s="150"/>
      <c r="D46" s="150"/>
      <c r="E46" s="150"/>
      <c r="F46" s="150"/>
      <c r="G46" s="150"/>
      <c r="H46" s="150"/>
      <c r="I46" s="150"/>
      <c r="J46" s="150"/>
      <c r="K46" s="150"/>
      <c r="L46" s="137"/>
      <c r="M46" s="27"/>
      <c r="N46" s="100"/>
    </row>
    <row r="47" spans="1:14" s="99" customFormat="1" ht="9" customHeight="1">
      <c r="A47" s="27"/>
      <c r="B47" s="7"/>
      <c r="C47" s="7"/>
      <c r="D47" s="7"/>
      <c r="E47" s="7"/>
      <c r="F47" s="7"/>
      <c r="G47" s="7"/>
      <c r="H47" s="7"/>
      <c r="I47" s="7"/>
      <c r="J47" s="7"/>
      <c r="K47" s="7"/>
      <c r="L47" s="27"/>
      <c r="M47" s="27"/>
      <c r="N47" s="100"/>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41:D43"/>
    <mergeCell ref="I41:J43"/>
    <mergeCell ref="C44:D44"/>
    <mergeCell ref="I44:J44"/>
    <mergeCell ref="B36:C36"/>
    <mergeCell ref="J36:K36"/>
    <mergeCell ref="F39:G39"/>
    <mergeCell ref="F40:G40"/>
    <mergeCell ref="I32:J32"/>
    <mergeCell ref="B34:C35"/>
    <mergeCell ref="F34:G34"/>
    <mergeCell ref="J34:K35"/>
    <mergeCell ref="F35:G35"/>
    <mergeCell ref="F23:G23"/>
    <mergeCell ref="H23:K23"/>
    <mergeCell ref="B25:C25"/>
    <mergeCell ref="I28:J31"/>
    <mergeCell ref="C29:D30"/>
    <mergeCell ref="C31:D31"/>
    <mergeCell ref="B22:C22"/>
    <mergeCell ref="B9:K9"/>
    <mergeCell ref="B12:K12"/>
    <mergeCell ref="B15:K15"/>
    <mergeCell ref="C2:J2"/>
    <mergeCell ref="O3:P3"/>
    <mergeCell ref="B5:D5"/>
    <mergeCell ref="F5:G5"/>
    <mergeCell ref="I5:K5"/>
  </mergeCells>
  <printOptions/>
  <pageMargins left="0.7874015748031497" right="0.7874015748031497" top="0.984251968503937" bottom="0.984251968503937" header="0.5118110236220472" footer="0.5118110236220472"/>
  <pageSetup horizontalDpi="300" verticalDpi="300" orientation="portrait" paperSize="9" r:id="rId4"/>
  <drawing r:id="rId3"/>
  <legacyDrawing r:id="rId2"/>
</worksheet>
</file>

<file path=xl/worksheets/sheet21.xml><?xml version="1.0" encoding="utf-8"?>
<worksheet xmlns="http://schemas.openxmlformats.org/spreadsheetml/2006/main" xmlns:r="http://schemas.openxmlformats.org/officeDocument/2006/relationships">
  <sheetPr codeName="Tabelle20"/>
  <dimension ref="A1:R53"/>
  <sheetViews>
    <sheetView workbookViewId="0" topLeftCell="A36">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6" t="s">
        <v>173</v>
      </c>
      <c r="C2" s="138"/>
      <c r="D2" s="138"/>
      <c r="E2" s="138"/>
      <c r="F2" s="138"/>
      <c r="G2" s="138"/>
      <c r="H2" s="138"/>
      <c r="I2" s="138"/>
      <c r="J2" s="138"/>
      <c r="K2" s="138"/>
      <c r="L2" s="127"/>
      <c r="M2" s="7"/>
      <c r="N2" s="79"/>
      <c r="O2" s="80"/>
      <c r="P2" s="80"/>
      <c r="Q2" s="80"/>
      <c r="R2" s="80"/>
    </row>
    <row r="3" spans="1:18" ht="0.75" customHeight="1">
      <c r="A3" s="128"/>
      <c r="B3" s="19"/>
      <c r="C3" s="19"/>
      <c r="D3" s="19"/>
      <c r="E3" s="19"/>
      <c r="F3" s="19"/>
      <c r="G3" s="19"/>
      <c r="H3" s="7"/>
      <c r="I3" s="7"/>
      <c r="J3" s="7"/>
      <c r="K3" s="7"/>
      <c r="L3" s="127"/>
      <c r="M3" s="7"/>
      <c r="N3" s="79" t="s">
        <v>2</v>
      </c>
      <c r="O3" s="81">
        <v>0</v>
      </c>
      <c r="P3" s="82"/>
      <c r="Q3" s="80"/>
      <c r="R3" s="80"/>
    </row>
    <row r="4" spans="1:18" ht="12.75">
      <c r="A4" s="126"/>
      <c r="B4" s="20" t="s">
        <v>4</v>
      </c>
      <c r="C4" s="7"/>
      <c r="D4" s="8"/>
      <c r="E4" s="6"/>
      <c r="F4" s="20" t="s">
        <v>5</v>
      </c>
      <c r="G4" s="7"/>
      <c r="H4" s="2"/>
      <c r="I4" s="3" t="s">
        <v>6</v>
      </c>
      <c r="J4" s="4"/>
      <c r="K4" s="4"/>
      <c r="L4" s="129"/>
      <c r="M4" s="7"/>
      <c r="N4" s="79"/>
      <c r="O4" s="83" t="s">
        <v>7</v>
      </c>
      <c r="P4" s="83">
        <v>18</v>
      </c>
      <c r="Q4" s="80"/>
      <c r="R4" s="80"/>
    </row>
    <row r="5" spans="1:18" ht="15">
      <c r="A5" s="128"/>
      <c r="B5" s="84" t="s">
        <v>121</v>
      </c>
      <c r="C5" s="84"/>
      <c r="D5" s="85"/>
      <c r="E5" s="86"/>
      <c r="F5" s="84" t="s">
        <v>122</v>
      </c>
      <c r="G5" s="85"/>
      <c r="H5" s="87"/>
      <c r="I5" s="104" t="s">
        <v>123</v>
      </c>
      <c r="J5" s="84"/>
      <c r="K5" s="84"/>
      <c r="L5" s="130"/>
      <c r="M5" s="7"/>
      <c r="N5" s="79"/>
      <c r="O5" s="83" t="s">
        <v>8</v>
      </c>
      <c r="P5" s="83">
        <v>2</v>
      </c>
      <c r="Q5" s="80"/>
      <c r="R5" s="80"/>
    </row>
    <row r="6" spans="1:18" ht="12.75">
      <c r="A6" s="131"/>
      <c r="B6" s="3" t="s">
        <v>9</v>
      </c>
      <c r="C6" s="4"/>
      <c r="D6" s="4"/>
      <c r="E6" s="4"/>
      <c r="F6" s="4"/>
      <c r="G6" s="4"/>
      <c r="H6" s="4"/>
      <c r="I6" s="4"/>
      <c r="J6" s="4"/>
      <c r="K6" s="4"/>
      <c r="L6" s="129"/>
      <c r="M6" s="7"/>
      <c r="N6" s="79"/>
      <c r="O6" s="83" t="s">
        <v>10</v>
      </c>
      <c r="P6" s="83">
        <f>SUM(P4:P5)</f>
        <v>20</v>
      </c>
      <c r="Q6" s="83" t="s">
        <v>11</v>
      </c>
      <c r="R6" s="83">
        <f>SUM(P14+P9)</f>
        <v>20</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176</v>
      </c>
      <c r="C9" s="64"/>
      <c r="D9" s="64"/>
      <c r="E9" s="64"/>
      <c r="F9" s="64"/>
      <c r="G9" s="64"/>
      <c r="H9" s="64"/>
      <c r="I9" s="64"/>
      <c r="J9" s="64"/>
      <c r="K9" s="65"/>
      <c r="L9" s="127"/>
      <c r="M9" s="7"/>
      <c r="N9" s="79" t="s">
        <v>14</v>
      </c>
      <c r="O9" s="90" t="s">
        <v>15</v>
      </c>
      <c r="P9" s="83">
        <f>SUM(P10:P13)</f>
        <v>3</v>
      </c>
      <c r="Q9" s="90" t="s">
        <v>16</v>
      </c>
      <c r="R9" s="89">
        <f>P9/R6*100</f>
        <v>15</v>
      </c>
    </row>
    <row r="10" spans="1:18" ht="9" customHeight="1">
      <c r="A10" s="126"/>
      <c r="B10" s="7"/>
      <c r="C10" s="7"/>
      <c r="D10" s="7"/>
      <c r="E10" s="7"/>
      <c r="F10" s="7"/>
      <c r="G10" s="7"/>
      <c r="H10" s="7"/>
      <c r="I10" s="7"/>
      <c r="J10" s="7"/>
      <c r="K10" s="7"/>
      <c r="L10" s="127"/>
      <c r="M10" s="7"/>
      <c r="N10" s="79"/>
      <c r="O10" s="83" t="s">
        <v>17</v>
      </c>
      <c r="P10" s="83">
        <v>0</v>
      </c>
      <c r="Q10" s="83" t="s">
        <v>16</v>
      </c>
      <c r="R10" s="89">
        <f>P10/R6*100</f>
        <v>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183</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3</v>
      </c>
      <c r="Q13" s="80"/>
      <c r="R13" s="92"/>
    </row>
    <row r="14" spans="1:18" ht="12.75">
      <c r="A14" s="126"/>
      <c r="B14" s="9" t="s">
        <v>22</v>
      </c>
      <c r="C14" s="4"/>
      <c r="D14" s="4"/>
      <c r="E14" s="4"/>
      <c r="F14" s="4"/>
      <c r="G14" s="4"/>
      <c r="H14" s="4"/>
      <c r="I14" s="4"/>
      <c r="J14" s="4"/>
      <c r="K14" s="5"/>
      <c r="L14" s="127"/>
      <c r="M14" s="7"/>
      <c r="N14" s="79" t="s">
        <v>23</v>
      </c>
      <c r="O14" s="90" t="s">
        <v>24</v>
      </c>
      <c r="P14" s="83">
        <f>SUM(P15:P16)</f>
        <v>17</v>
      </c>
      <c r="Q14" s="90" t="s">
        <v>16</v>
      </c>
      <c r="R14" s="89">
        <f>P14/R6*100</f>
        <v>85</v>
      </c>
    </row>
    <row r="15" spans="1:18" ht="26.25" customHeight="1">
      <c r="A15" s="126"/>
      <c r="B15" s="68" t="s">
        <v>177</v>
      </c>
      <c r="C15" s="69"/>
      <c r="D15" s="69"/>
      <c r="E15" s="69"/>
      <c r="F15" s="69"/>
      <c r="G15" s="69"/>
      <c r="H15" s="69"/>
      <c r="I15" s="69"/>
      <c r="J15" s="69"/>
      <c r="K15" s="70"/>
      <c r="L15" s="127"/>
      <c r="M15" s="7"/>
      <c r="N15" s="79"/>
      <c r="O15" s="83" t="s">
        <v>25</v>
      </c>
      <c r="P15" s="83">
        <v>8</v>
      </c>
      <c r="Q15" s="80"/>
      <c r="R15" s="80"/>
    </row>
    <row r="16" spans="1:18" ht="9" customHeight="1">
      <c r="A16" s="126"/>
      <c r="B16" s="7"/>
      <c r="C16" s="7"/>
      <c r="D16" s="7"/>
      <c r="E16" s="7"/>
      <c r="F16" s="7"/>
      <c r="G16" s="7"/>
      <c r="H16" s="7"/>
      <c r="I16" s="7"/>
      <c r="J16" s="7"/>
      <c r="K16" s="7"/>
      <c r="L16" s="127"/>
      <c r="M16" s="7"/>
      <c r="N16" s="79"/>
      <c r="O16" s="83" t="s">
        <v>26</v>
      </c>
      <c r="P16" s="83">
        <v>9</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20</v>
      </c>
      <c r="E18" s="13" t="s">
        <v>29</v>
      </c>
      <c r="F18" s="16"/>
      <c r="G18" s="17">
        <f>P5</f>
        <v>2</v>
      </c>
      <c r="H18" s="18" t="s">
        <v>30</v>
      </c>
      <c r="I18" s="16"/>
      <c r="J18" s="16"/>
      <c r="K18" s="17">
        <f>P4</f>
        <v>18</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0" t="s">
        <v>34</v>
      </c>
      <c r="C26" s="61"/>
      <c r="D26" s="52"/>
      <c r="E26" s="52"/>
      <c r="F26" s="52" t="s">
        <v>77</v>
      </c>
      <c r="G26" s="52"/>
      <c r="H26" s="52"/>
      <c r="I26" s="52" t="s">
        <v>213</v>
      </c>
      <c r="J26" s="119"/>
      <c r="K26" s="148"/>
      <c r="L26" s="127"/>
      <c r="M26" s="7"/>
    </row>
    <row r="27" spans="1:13" ht="15">
      <c r="A27" s="126"/>
      <c r="B27" s="13" t="s">
        <v>33</v>
      </c>
      <c r="C27" s="25"/>
      <c r="D27" s="25"/>
      <c r="E27" s="25"/>
      <c r="F27" s="40"/>
      <c r="G27" s="26">
        <v>0</v>
      </c>
      <c r="H27" s="25"/>
      <c r="I27" s="25"/>
      <c r="J27" s="25"/>
      <c r="K27" s="44">
        <v>0</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0</v>
      </c>
      <c r="D32" s="62"/>
      <c r="E32" s="27"/>
      <c r="F32" s="27"/>
      <c r="G32" s="27"/>
      <c r="H32" s="27"/>
      <c r="I32" s="59"/>
      <c r="J32" s="59"/>
      <c r="K32" s="29"/>
      <c r="L32" s="127"/>
      <c r="M32" s="7"/>
    </row>
    <row r="33" spans="1:14" s="99" customFormat="1" ht="15" customHeight="1">
      <c r="A33" s="132"/>
      <c r="B33" s="27"/>
      <c r="C33" s="28"/>
      <c r="D33" s="28"/>
      <c r="E33" s="27"/>
      <c r="F33" s="31"/>
      <c r="G33" s="32" t="s">
        <v>37</v>
      </c>
      <c r="H33" s="27"/>
      <c r="I33" s="56">
        <f>P11</f>
        <v>0</v>
      </c>
      <c r="J33" s="56"/>
      <c r="K33" s="33"/>
      <c r="L33" s="133"/>
      <c r="M33" s="27"/>
      <c r="N33" s="98"/>
    </row>
    <row r="34" spans="1:14" s="99" customFormat="1" ht="15" customHeight="1">
      <c r="A34" s="132"/>
      <c r="B34" s="27"/>
      <c r="C34" s="27"/>
      <c r="D34" s="27"/>
      <c r="E34" s="27"/>
      <c r="F34" s="34">
        <f>P9</f>
        <v>3</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3</v>
      </c>
      <c r="K37" s="56"/>
      <c r="L37" s="133"/>
      <c r="M37" s="27"/>
      <c r="N37" s="98"/>
    </row>
    <row r="38" spans="1:14" s="99" customFormat="1" ht="15">
      <c r="A38" s="132"/>
      <c r="B38" s="27"/>
      <c r="C38" s="27"/>
      <c r="D38" s="27"/>
      <c r="E38" s="27"/>
      <c r="F38" s="31">
        <f>R14</f>
        <v>85</v>
      </c>
      <c r="G38" s="32" t="s">
        <v>43</v>
      </c>
      <c r="H38" s="27"/>
      <c r="I38" s="27"/>
      <c r="J38" s="27"/>
      <c r="K38" s="27"/>
      <c r="L38" s="133"/>
      <c r="M38" s="27"/>
      <c r="N38" s="98"/>
    </row>
    <row r="39" spans="1:14" s="99" customFormat="1" ht="15" customHeight="1">
      <c r="A39" s="132"/>
      <c r="B39" s="27"/>
      <c r="C39" s="30"/>
      <c r="D39" s="30"/>
      <c r="E39" s="27"/>
      <c r="F39" s="38">
        <f>P14</f>
        <v>17</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8</v>
      </c>
      <c r="D45" s="56"/>
      <c r="E45" s="27"/>
      <c r="F45" s="27"/>
      <c r="G45" s="27"/>
      <c r="H45" s="27"/>
      <c r="I45" s="56">
        <f>P16</f>
        <v>9</v>
      </c>
      <c r="J45" s="56"/>
      <c r="K45" s="27"/>
      <c r="L45" s="133"/>
      <c r="M45" s="27"/>
      <c r="N45" s="98"/>
    </row>
    <row r="46" spans="1:14" s="99" customFormat="1" ht="15" customHeight="1" thickBot="1">
      <c r="A46" s="134"/>
      <c r="B46" s="150"/>
      <c r="C46" s="150"/>
      <c r="D46" s="150"/>
      <c r="E46" s="150"/>
      <c r="F46" s="150"/>
      <c r="G46" s="150"/>
      <c r="H46" s="150"/>
      <c r="I46" s="150"/>
      <c r="J46" s="150"/>
      <c r="K46" s="150"/>
      <c r="L46" s="137"/>
      <c r="M46" s="27"/>
      <c r="N46" s="100"/>
    </row>
    <row r="47" spans="1:14" s="99" customFormat="1" ht="14.25">
      <c r="A47" s="27"/>
      <c r="B47" s="7"/>
      <c r="C47" s="7"/>
      <c r="D47" s="7"/>
      <c r="E47" s="7"/>
      <c r="F47" s="7"/>
      <c r="G47" s="7"/>
      <c r="H47" s="7"/>
      <c r="I47" s="7"/>
      <c r="J47" s="7"/>
      <c r="K47" s="7"/>
      <c r="L47" s="27"/>
      <c r="M47" s="27"/>
      <c r="N47" s="100"/>
    </row>
    <row r="48" spans="1:14" s="99" customFormat="1" ht="9" customHeight="1" hidden="1">
      <c r="A48" s="27"/>
      <c r="B48" s="7"/>
      <c r="C48" s="7"/>
      <c r="D48" s="7"/>
      <c r="E48" s="7"/>
      <c r="F48" s="7"/>
      <c r="G48" s="7"/>
      <c r="H48" s="7"/>
      <c r="I48" s="7"/>
      <c r="J48" s="7"/>
      <c r="K48" s="7"/>
      <c r="L48" s="27"/>
      <c r="M48" s="27"/>
      <c r="N48" s="100"/>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42:D44"/>
    <mergeCell ref="I42:J44"/>
    <mergeCell ref="C45:D45"/>
    <mergeCell ref="I45:J45"/>
    <mergeCell ref="B37:C37"/>
    <mergeCell ref="J37:K37"/>
    <mergeCell ref="F40:G40"/>
    <mergeCell ref="F41:G41"/>
    <mergeCell ref="I33:J33"/>
    <mergeCell ref="B35:C36"/>
    <mergeCell ref="F35:G35"/>
    <mergeCell ref="J35:K36"/>
    <mergeCell ref="F36:G36"/>
    <mergeCell ref="F24:G24"/>
    <mergeCell ref="H24:K24"/>
    <mergeCell ref="B26:C26"/>
    <mergeCell ref="I29:J32"/>
    <mergeCell ref="C30:D31"/>
    <mergeCell ref="C32:D32"/>
    <mergeCell ref="B23:C23"/>
    <mergeCell ref="B9:K9"/>
    <mergeCell ref="B12:K12"/>
    <mergeCell ref="B15:K15"/>
    <mergeCell ref="B2:K2"/>
    <mergeCell ref="O3:P3"/>
    <mergeCell ref="B5:D5"/>
    <mergeCell ref="F5:G5"/>
    <mergeCell ref="I5:K5"/>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22.xml><?xml version="1.0" encoding="utf-8"?>
<worksheet xmlns="http://schemas.openxmlformats.org/spreadsheetml/2006/main" xmlns:r="http://schemas.openxmlformats.org/officeDocument/2006/relationships">
  <sheetPr codeName="Tabelle21"/>
  <dimension ref="A1:R53"/>
  <sheetViews>
    <sheetView workbookViewId="0" topLeftCell="A38">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71</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64</v>
      </c>
      <c r="Q4" s="80"/>
      <c r="R4" s="80"/>
    </row>
    <row r="5" spans="1:18" ht="15">
      <c r="A5" s="128"/>
      <c r="B5" s="84" t="s">
        <v>127</v>
      </c>
      <c r="C5" s="84"/>
      <c r="D5" s="85"/>
      <c r="E5" s="86"/>
      <c r="F5" s="84" t="s">
        <v>57</v>
      </c>
      <c r="G5" s="85"/>
      <c r="H5" s="87"/>
      <c r="I5" s="84" t="s">
        <v>128</v>
      </c>
      <c r="J5" s="84"/>
      <c r="K5" s="84"/>
      <c r="L5" s="130"/>
      <c r="M5" s="7"/>
      <c r="N5" s="79"/>
      <c r="O5" s="83" t="s">
        <v>8</v>
      </c>
      <c r="P5" s="83">
        <v>26</v>
      </c>
      <c r="Q5" s="80"/>
      <c r="R5" s="80"/>
    </row>
    <row r="6" spans="1:18" ht="12.75">
      <c r="A6" s="131"/>
      <c r="B6" s="3" t="s">
        <v>9</v>
      </c>
      <c r="C6" s="4"/>
      <c r="D6" s="4"/>
      <c r="E6" s="4"/>
      <c r="F6" s="4"/>
      <c r="G6" s="4"/>
      <c r="H6" s="4"/>
      <c r="I6" s="4"/>
      <c r="J6" s="4"/>
      <c r="K6" s="4"/>
      <c r="L6" s="129"/>
      <c r="M6" s="7"/>
      <c r="N6" s="79"/>
      <c r="O6" s="83" t="s">
        <v>10</v>
      </c>
      <c r="P6" s="83">
        <f>SUM(P4:P5)</f>
        <v>90</v>
      </c>
      <c r="Q6" s="83" t="s">
        <v>11</v>
      </c>
      <c r="R6" s="83">
        <f>SUM(P14+P9)</f>
        <v>90</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86</v>
      </c>
      <c r="C9" s="64"/>
      <c r="D9" s="64"/>
      <c r="E9" s="64"/>
      <c r="F9" s="64"/>
      <c r="G9" s="64"/>
      <c r="H9" s="64"/>
      <c r="I9" s="64"/>
      <c r="J9" s="64"/>
      <c r="K9" s="65"/>
      <c r="L9" s="127"/>
      <c r="M9" s="7"/>
      <c r="N9" s="79" t="s">
        <v>14</v>
      </c>
      <c r="O9" s="90" t="s">
        <v>15</v>
      </c>
      <c r="P9" s="83">
        <f>SUM(P10:P13)</f>
        <v>23</v>
      </c>
      <c r="Q9" s="90" t="s">
        <v>16</v>
      </c>
      <c r="R9" s="89">
        <f>P9/R6*100</f>
        <v>25.555555555555554</v>
      </c>
    </row>
    <row r="10" spans="1:18" ht="9" customHeight="1">
      <c r="A10" s="126"/>
      <c r="B10" s="7"/>
      <c r="C10" s="7"/>
      <c r="D10" s="7"/>
      <c r="E10" s="7"/>
      <c r="F10" s="7"/>
      <c r="G10" s="7"/>
      <c r="H10" s="7"/>
      <c r="I10" s="7"/>
      <c r="J10" s="7"/>
      <c r="K10" s="7"/>
      <c r="L10" s="127"/>
      <c r="M10" s="7"/>
      <c r="N10" s="79"/>
      <c r="O10" s="83" t="s">
        <v>17</v>
      </c>
      <c r="P10" s="83">
        <v>16</v>
      </c>
      <c r="Q10" s="83" t="s">
        <v>16</v>
      </c>
      <c r="R10" s="89">
        <f>P10/R6*100</f>
        <v>17.77777777777778</v>
      </c>
    </row>
    <row r="11" spans="1:18" ht="12.75" customHeight="1">
      <c r="A11" s="126"/>
      <c r="B11" s="9" t="s">
        <v>18</v>
      </c>
      <c r="C11" s="4"/>
      <c r="D11" s="4"/>
      <c r="E11" s="4"/>
      <c r="F11" s="4"/>
      <c r="G11" s="4"/>
      <c r="H11" s="4"/>
      <c r="I11" s="4"/>
      <c r="J11" s="4"/>
      <c r="K11" s="5"/>
      <c r="L11" s="127"/>
      <c r="M11" s="7"/>
      <c r="N11" s="79"/>
      <c r="O11" s="91" t="s">
        <v>19</v>
      </c>
      <c r="P11" s="83">
        <v>1</v>
      </c>
      <c r="Q11" s="80"/>
      <c r="R11" s="92"/>
    </row>
    <row r="12" spans="1:18" ht="17.25" customHeight="1">
      <c r="A12" s="126"/>
      <c r="B12" s="63" t="s">
        <v>184</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6</v>
      </c>
      <c r="Q13" s="80"/>
      <c r="R13" s="92"/>
    </row>
    <row r="14" spans="1:18" ht="12.75">
      <c r="A14" s="126"/>
      <c r="B14" s="9" t="s">
        <v>22</v>
      </c>
      <c r="C14" s="4"/>
      <c r="D14" s="4"/>
      <c r="E14" s="4"/>
      <c r="F14" s="4"/>
      <c r="G14" s="4"/>
      <c r="H14" s="4"/>
      <c r="I14" s="4"/>
      <c r="J14" s="4"/>
      <c r="K14" s="5"/>
      <c r="L14" s="127"/>
      <c r="M14" s="7"/>
      <c r="N14" s="79" t="s">
        <v>23</v>
      </c>
      <c r="O14" s="90" t="s">
        <v>24</v>
      </c>
      <c r="P14" s="83">
        <f>SUM(P15:P16)</f>
        <v>67</v>
      </c>
      <c r="Q14" s="90" t="s">
        <v>16</v>
      </c>
      <c r="R14" s="89">
        <f>P14/R6*100</f>
        <v>74.44444444444444</v>
      </c>
    </row>
    <row r="15" spans="1:18" ht="49.5" customHeight="1">
      <c r="A15" s="126"/>
      <c r="B15" s="68" t="s">
        <v>78</v>
      </c>
      <c r="C15" s="69"/>
      <c r="D15" s="69"/>
      <c r="E15" s="69"/>
      <c r="F15" s="69"/>
      <c r="G15" s="69"/>
      <c r="H15" s="69"/>
      <c r="I15" s="69"/>
      <c r="J15" s="69"/>
      <c r="K15" s="70"/>
      <c r="L15" s="127"/>
      <c r="M15" s="7"/>
      <c r="N15" s="79"/>
      <c r="O15" s="83" t="s">
        <v>25</v>
      </c>
      <c r="P15" s="83">
        <v>37</v>
      </c>
      <c r="Q15" s="80"/>
      <c r="R15" s="80"/>
    </row>
    <row r="16" spans="1:18" ht="9" customHeight="1">
      <c r="A16" s="126"/>
      <c r="B16" s="7"/>
      <c r="C16" s="7"/>
      <c r="D16" s="7"/>
      <c r="E16" s="7"/>
      <c r="F16" s="7"/>
      <c r="G16" s="7"/>
      <c r="H16" s="7"/>
      <c r="I16" s="7"/>
      <c r="J16" s="7"/>
      <c r="K16" s="7"/>
      <c r="L16" s="127"/>
      <c r="M16" s="7"/>
      <c r="N16" s="79"/>
      <c r="O16" s="83" t="s">
        <v>26</v>
      </c>
      <c r="P16" s="83">
        <v>30</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v>90</v>
      </c>
      <c r="E18" s="13" t="s">
        <v>29</v>
      </c>
      <c r="F18" s="16"/>
      <c r="G18" s="17">
        <v>72</v>
      </c>
      <c r="H18" s="18" t="s">
        <v>30</v>
      </c>
      <c r="I18" s="16"/>
      <c r="J18" s="16"/>
      <c r="K18" s="17">
        <v>18</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0" t="s">
        <v>34</v>
      </c>
      <c r="C26" s="61"/>
      <c r="D26" s="52"/>
      <c r="E26" s="52"/>
      <c r="F26" s="52" t="s">
        <v>77</v>
      </c>
      <c r="G26" s="52"/>
      <c r="H26" s="52"/>
      <c r="I26" s="52" t="s">
        <v>213</v>
      </c>
      <c r="J26" s="119"/>
      <c r="K26" s="148"/>
      <c r="L26" s="127"/>
      <c r="M26" s="7"/>
    </row>
    <row r="27" spans="1:13" ht="15">
      <c r="A27" s="126"/>
      <c r="B27" s="13" t="s">
        <v>33</v>
      </c>
      <c r="C27" s="25"/>
      <c r="D27" s="25"/>
      <c r="E27" s="25"/>
      <c r="F27" s="40">
        <f>P10</f>
        <v>16</v>
      </c>
      <c r="G27" s="26"/>
      <c r="H27" s="25"/>
      <c r="I27" s="25"/>
      <c r="J27" s="25"/>
      <c r="K27" s="44">
        <v>12</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16</v>
      </c>
      <c r="D32" s="62"/>
      <c r="E32" s="27"/>
      <c r="F32" s="27"/>
      <c r="G32" s="27"/>
      <c r="H32" s="27"/>
      <c r="I32" s="59"/>
      <c r="J32" s="59"/>
      <c r="K32" s="29"/>
      <c r="L32" s="127"/>
      <c r="M32" s="7"/>
    </row>
    <row r="33" spans="1:14" s="99" customFormat="1" ht="15" customHeight="1">
      <c r="A33" s="132"/>
      <c r="B33" s="27"/>
      <c r="C33" s="28"/>
      <c r="D33" s="28"/>
      <c r="E33" s="27"/>
      <c r="F33" s="31">
        <f>R9</f>
        <v>25.555555555555554</v>
      </c>
      <c r="G33" s="32" t="s">
        <v>37</v>
      </c>
      <c r="H33" s="27"/>
      <c r="I33" s="56">
        <f>P11</f>
        <v>1</v>
      </c>
      <c r="J33" s="56"/>
      <c r="K33" s="33"/>
      <c r="L33" s="133"/>
      <c r="M33" s="27"/>
      <c r="N33" s="98"/>
    </row>
    <row r="34" spans="1:14" s="99" customFormat="1" ht="15" customHeight="1">
      <c r="A34" s="132"/>
      <c r="B34" s="27"/>
      <c r="C34" s="27"/>
      <c r="D34" s="27"/>
      <c r="E34" s="27"/>
      <c r="F34" s="34">
        <f>P9</f>
        <v>23</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6</v>
      </c>
      <c r="K37" s="56"/>
      <c r="L37" s="133"/>
      <c r="M37" s="27"/>
      <c r="N37" s="98"/>
    </row>
    <row r="38" spans="1:14" s="99" customFormat="1" ht="15">
      <c r="A38" s="132"/>
      <c r="B38" s="27"/>
      <c r="C38" s="27"/>
      <c r="D38" s="27"/>
      <c r="E38" s="27"/>
      <c r="F38" s="31">
        <f>R14</f>
        <v>74.44444444444444</v>
      </c>
      <c r="G38" s="32" t="s">
        <v>43</v>
      </c>
      <c r="H38" s="27"/>
      <c r="I38" s="27"/>
      <c r="J38" s="27"/>
      <c r="K38" s="27"/>
      <c r="L38" s="133"/>
      <c r="M38" s="27"/>
      <c r="N38" s="98"/>
    </row>
    <row r="39" spans="1:14" s="99" customFormat="1" ht="15" customHeight="1">
      <c r="A39" s="132"/>
      <c r="B39" s="27"/>
      <c r="C39" s="30"/>
      <c r="D39" s="30"/>
      <c r="E39" s="27"/>
      <c r="F39" s="38">
        <f>P14</f>
        <v>67</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37</v>
      </c>
      <c r="D45" s="56"/>
      <c r="E45" s="27"/>
      <c r="F45" s="27"/>
      <c r="G45" s="27"/>
      <c r="H45" s="27"/>
      <c r="I45" s="56">
        <f>P16</f>
        <v>30</v>
      </c>
      <c r="J45" s="56"/>
      <c r="K45" s="27"/>
      <c r="L45" s="133"/>
      <c r="M45" s="27"/>
      <c r="N45" s="98"/>
    </row>
    <row r="46" spans="1:14" s="99" customFormat="1" ht="15" customHeight="1" thickBot="1">
      <c r="A46" s="134"/>
      <c r="B46" s="150"/>
      <c r="C46" s="150"/>
      <c r="D46" s="150"/>
      <c r="E46" s="150"/>
      <c r="F46" s="150"/>
      <c r="G46" s="150"/>
      <c r="H46" s="150"/>
      <c r="I46" s="150"/>
      <c r="J46" s="150"/>
      <c r="K46" s="150"/>
      <c r="L46" s="137"/>
      <c r="M46" s="27"/>
      <c r="N46" s="100"/>
    </row>
    <row r="47" spans="1:14" s="99" customFormat="1" ht="14.25">
      <c r="A47" s="27"/>
      <c r="B47" s="7"/>
      <c r="C47" s="7"/>
      <c r="D47" s="7"/>
      <c r="E47" s="7"/>
      <c r="F47" s="7"/>
      <c r="G47" s="7"/>
      <c r="H47" s="7"/>
      <c r="I47" s="7"/>
      <c r="J47" s="7"/>
      <c r="K47" s="7"/>
      <c r="L47" s="27"/>
      <c r="M47" s="27"/>
      <c r="N47" s="100"/>
    </row>
    <row r="48" spans="1:14" s="99" customFormat="1" ht="9" customHeight="1" hidden="1">
      <c r="A48" s="27"/>
      <c r="B48" s="7"/>
      <c r="C48" s="7"/>
      <c r="D48" s="7"/>
      <c r="E48" s="7"/>
      <c r="F48" s="7"/>
      <c r="G48" s="7"/>
      <c r="H48" s="7"/>
      <c r="I48" s="7"/>
      <c r="J48" s="7"/>
      <c r="K48" s="7"/>
      <c r="L48" s="27"/>
      <c r="M48" s="27"/>
      <c r="N48" s="100"/>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3:C23"/>
    <mergeCell ref="F24:G24"/>
    <mergeCell ref="H24:K24"/>
    <mergeCell ref="B26:C26"/>
    <mergeCell ref="I29:J32"/>
    <mergeCell ref="C30:D31"/>
    <mergeCell ref="C32:D32"/>
    <mergeCell ref="I33:J33"/>
    <mergeCell ref="B35:C36"/>
    <mergeCell ref="F35:G35"/>
    <mergeCell ref="J35:K36"/>
    <mergeCell ref="F36:G36"/>
    <mergeCell ref="B37:C37"/>
    <mergeCell ref="J37:K37"/>
    <mergeCell ref="F40:G40"/>
    <mergeCell ref="F41:G41"/>
    <mergeCell ref="C42:D44"/>
    <mergeCell ref="I42:J44"/>
    <mergeCell ref="C45:D45"/>
    <mergeCell ref="I45:J45"/>
  </mergeCells>
  <printOptions/>
  <pageMargins left="0.7874015748031497" right="0.7874015748031497" top="0.984251968503937" bottom="0.984251968503937" header="0.5118110236220472" footer="0.5118110236220472"/>
  <pageSetup horizontalDpi="300" verticalDpi="300" orientation="portrait" paperSize="9" r:id="rId4"/>
  <drawing r:id="rId3"/>
  <legacyDrawing r:id="rId2"/>
</worksheet>
</file>

<file path=xl/worksheets/sheet23.xml><?xml version="1.0" encoding="utf-8"?>
<worksheet xmlns="http://schemas.openxmlformats.org/spreadsheetml/2006/main" xmlns:r="http://schemas.openxmlformats.org/officeDocument/2006/relationships">
  <sheetPr codeName="Tabelle22"/>
  <dimension ref="A1:R53"/>
  <sheetViews>
    <sheetView workbookViewId="0" topLeftCell="A30">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124</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8</v>
      </c>
      <c r="Q4" s="80"/>
      <c r="R4" s="80"/>
    </row>
    <row r="5" spans="1:18" ht="15">
      <c r="A5" s="128"/>
      <c r="B5" s="84" t="s">
        <v>125</v>
      </c>
      <c r="C5" s="84"/>
      <c r="D5" s="85"/>
      <c r="E5" s="86"/>
      <c r="F5" s="84" t="s">
        <v>49</v>
      </c>
      <c r="G5" s="85"/>
      <c r="H5" s="87"/>
      <c r="I5" s="84" t="s">
        <v>106</v>
      </c>
      <c r="J5" s="84"/>
      <c r="K5" s="84"/>
      <c r="L5" s="130"/>
      <c r="M5" s="7"/>
      <c r="N5" s="79"/>
      <c r="O5" s="83" t="s">
        <v>8</v>
      </c>
      <c r="P5" s="83">
        <v>3</v>
      </c>
      <c r="Q5" s="80"/>
      <c r="R5" s="80"/>
    </row>
    <row r="6" spans="1:18" ht="12.75">
      <c r="A6" s="131"/>
      <c r="B6" s="3" t="s">
        <v>9</v>
      </c>
      <c r="C6" s="4"/>
      <c r="D6" s="4"/>
      <c r="E6" s="4"/>
      <c r="F6" s="4"/>
      <c r="G6" s="4"/>
      <c r="H6" s="4"/>
      <c r="I6" s="4"/>
      <c r="J6" s="4"/>
      <c r="K6" s="4"/>
      <c r="L6" s="129"/>
      <c r="M6" s="7"/>
      <c r="N6" s="79"/>
      <c r="O6" s="83" t="s">
        <v>10</v>
      </c>
      <c r="P6" s="83">
        <f>SUM(P4:P5)</f>
        <v>11</v>
      </c>
      <c r="Q6" s="83" t="s">
        <v>11</v>
      </c>
      <c r="R6" s="83">
        <f>SUM(P14+P9)</f>
        <v>11</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178</v>
      </c>
      <c r="C9" s="64"/>
      <c r="D9" s="64"/>
      <c r="E9" s="64"/>
      <c r="F9" s="64"/>
      <c r="G9" s="64"/>
      <c r="H9" s="64"/>
      <c r="I9" s="64"/>
      <c r="J9" s="64"/>
      <c r="K9" s="65"/>
      <c r="L9" s="127"/>
      <c r="M9" s="7"/>
      <c r="N9" s="79" t="s">
        <v>14</v>
      </c>
      <c r="O9" s="90" t="s">
        <v>15</v>
      </c>
      <c r="P9" s="83">
        <f>SUM(P10:P13)</f>
        <v>3</v>
      </c>
      <c r="Q9" s="90" t="s">
        <v>16</v>
      </c>
      <c r="R9" s="89">
        <f>P9/R6*100</f>
        <v>27.27272727272727</v>
      </c>
    </row>
    <row r="10" spans="1:18" ht="9" customHeight="1">
      <c r="A10" s="126"/>
      <c r="B10" s="7"/>
      <c r="C10" s="7"/>
      <c r="D10" s="7"/>
      <c r="E10" s="7"/>
      <c r="F10" s="7"/>
      <c r="G10" s="7"/>
      <c r="H10" s="7"/>
      <c r="I10" s="7"/>
      <c r="J10" s="7"/>
      <c r="K10" s="7"/>
      <c r="L10" s="127"/>
      <c r="M10" s="7"/>
      <c r="N10" s="79"/>
      <c r="O10" s="83" t="s">
        <v>17</v>
      </c>
      <c r="P10" s="83">
        <v>3</v>
      </c>
      <c r="Q10" s="83" t="s">
        <v>16</v>
      </c>
      <c r="R10" s="89">
        <f>P10/R6*100</f>
        <v>27.27272727272727</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185</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8</v>
      </c>
      <c r="Q14" s="90" t="s">
        <v>16</v>
      </c>
      <c r="R14" s="89">
        <f>P14/R6*100</f>
        <v>72.72727272727273</v>
      </c>
    </row>
    <row r="15" spans="1:18" ht="28.5" customHeight="1">
      <c r="A15" s="126"/>
      <c r="B15" s="68" t="s">
        <v>179</v>
      </c>
      <c r="C15" s="69"/>
      <c r="D15" s="69"/>
      <c r="E15" s="69"/>
      <c r="F15" s="69"/>
      <c r="G15" s="69"/>
      <c r="H15" s="69"/>
      <c r="I15" s="69"/>
      <c r="J15" s="69"/>
      <c r="K15" s="70"/>
      <c r="L15" s="127"/>
      <c r="M15" s="7"/>
      <c r="N15" s="79"/>
      <c r="O15" s="83" t="s">
        <v>25</v>
      </c>
      <c r="P15" s="83">
        <v>1</v>
      </c>
      <c r="Q15" s="80"/>
      <c r="R15" s="80"/>
    </row>
    <row r="16" spans="1:18" ht="9" customHeight="1">
      <c r="A16" s="126"/>
      <c r="B16" s="7"/>
      <c r="C16" s="7"/>
      <c r="D16" s="7"/>
      <c r="E16" s="7"/>
      <c r="F16" s="7"/>
      <c r="G16" s="7"/>
      <c r="H16" s="7"/>
      <c r="I16" s="7"/>
      <c r="J16" s="7"/>
      <c r="K16" s="7"/>
      <c r="L16" s="127"/>
      <c r="M16" s="7"/>
      <c r="N16" s="79"/>
      <c r="O16" s="83" t="s">
        <v>26</v>
      </c>
      <c r="P16" s="83">
        <v>7</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11</v>
      </c>
      <c r="E18" s="13" t="s">
        <v>29</v>
      </c>
      <c r="F18" s="16"/>
      <c r="G18" s="17">
        <f>P5</f>
        <v>3</v>
      </c>
      <c r="H18" s="18" t="s">
        <v>30</v>
      </c>
      <c r="I18" s="16"/>
      <c r="J18" s="16"/>
      <c r="K18" s="17">
        <f>P4</f>
        <v>8</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0" t="s">
        <v>34</v>
      </c>
      <c r="C26" s="61"/>
      <c r="D26" s="24"/>
      <c r="E26" s="24"/>
      <c r="F26" s="24" t="s">
        <v>77</v>
      </c>
      <c r="G26" s="24"/>
      <c r="H26" s="24"/>
      <c r="I26" s="11" t="s">
        <v>213</v>
      </c>
      <c r="J26" s="24"/>
      <c r="K26" s="48"/>
      <c r="L26" s="127"/>
      <c r="M26" s="7"/>
    </row>
    <row r="27" spans="1:13" ht="15">
      <c r="A27" s="126"/>
      <c r="B27" s="13" t="s">
        <v>33</v>
      </c>
      <c r="C27" s="25"/>
      <c r="D27" s="25"/>
      <c r="E27" s="25"/>
      <c r="F27" s="40">
        <f>P10</f>
        <v>3</v>
      </c>
      <c r="G27" s="26"/>
      <c r="H27" s="25"/>
      <c r="I27" s="46"/>
      <c r="J27" s="25"/>
      <c r="K27" s="44">
        <v>2</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3</v>
      </c>
      <c r="D32" s="62"/>
      <c r="E32" s="27"/>
      <c r="F32" s="27"/>
      <c r="G32" s="27"/>
      <c r="H32" s="27"/>
      <c r="I32" s="59"/>
      <c r="J32" s="59"/>
      <c r="K32" s="29"/>
      <c r="L32" s="127"/>
      <c r="M32" s="7"/>
    </row>
    <row r="33" spans="1:14" s="99" customFormat="1" ht="15" customHeight="1">
      <c r="A33" s="132"/>
      <c r="B33" s="27"/>
      <c r="C33" s="28"/>
      <c r="D33" s="28"/>
      <c r="E33" s="27"/>
      <c r="F33" s="31">
        <f>R9</f>
        <v>27.27272727272727</v>
      </c>
      <c r="G33" s="32" t="s">
        <v>37</v>
      </c>
      <c r="H33" s="27"/>
      <c r="I33" s="56">
        <f>P11</f>
        <v>0</v>
      </c>
      <c r="J33" s="56"/>
      <c r="K33" s="33"/>
      <c r="L33" s="133"/>
      <c r="M33" s="27"/>
      <c r="N33" s="98"/>
    </row>
    <row r="34" spans="1:14" s="99" customFormat="1" ht="15" customHeight="1">
      <c r="A34" s="132"/>
      <c r="B34" s="27"/>
      <c r="C34" s="27"/>
      <c r="D34" s="27"/>
      <c r="E34" s="27"/>
      <c r="F34" s="34">
        <f>P9</f>
        <v>3</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f>R14</f>
        <v>72.72727272727273</v>
      </c>
      <c r="G38" s="32" t="s">
        <v>43</v>
      </c>
      <c r="H38" s="27"/>
      <c r="I38" s="27"/>
      <c r="J38" s="27"/>
      <c r="K38" s="27"/>
      <c r="L38" s="133"/>
      <c r="M38" s="27"/>
      <c r="N38" s="98"/>
    </row>
    <row r="39" spans="1:14" s="99" customFormat="1" ht="15" customHeight="1">
      <c r="A39" s="132"/>
      <c r="B39" s="27"/>
      <c r="C39" s="30"/>
      <c r="D39" s="30"/>
      <c r="E39" s="27"/>
      <c r="F39" s="38">
        <f>P14</f>
        <v>8</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1</v>
      </c>
      <c r="D45" s="56"/>
      <c r="E45" s="27"/>
      <c r="F45" s="27"/>
      <c r="G45" s="27"/>
      <c r="H45" s="27"/>
      <c r="I45" s="56">
        <f>P16</f>
        <v>7</v>
      </c>
      <c r="J45" s="56"/>
      <c r="K45" s="27"/>
      <c r="L45" s="133"/>
      <c r="M45" s="27"/>
      <c r="N45" s="98"/>
    </row>
    <row r="46" spans="1:14" s="99" customFormat="1" ht="15" thickBot="1">
      <c r="A46" s="134"/>
      <c r="B46" s="150"/>
      <c r="C46" s="150"/>
      <c r="D46" s="150"/>
      <c r="E46" s="150"/>
      <c r="F46" s="150"/>
      <c r="G46" s="150"/>
      <c r="H46" s="150"/>
      <c r="I46" s="150"/>
      <c r="J46" s="150"/>
      <c r="K46" s="150"/>
      <c r="L46" s="137"/>
      <c r="M46" s="27"/>
      <c r="N46" s="100"/>
    </row>
    <row r="47" spans="1:14" s="99" customFormat="1" ht="9" customHeight="1">
      <c r="A47" s="27"/>
      <c r="B47" s="7"/>
      <c r="C47" s="7"/>
      <c r="D47" s="7"/>
      <c r="E47" s="7"/>
      <c r="F47" s="7"/>
      <c r="G47" s="7"/>
      <c r="H47" s="7"/>
      <c r="I47" s="7"/>
      <c r="J47" s="7"/>
      <c r="K47" s="7"/>
      <c r="L47" s="27"/>
      <c r="M47" s="27"/>
      <c r="N47" s="100"/>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3:C23"/>
    <mergeCell ref="F24:G24"/>
    <mergeCell ref="H24:K24"/>
    <mergeCell ref="B26:C26"/>
    <mergeCell ref="I29:J32"/>
    <mergeCell ref="C30:D31"/>
    <mergeCell ref="C32:D32"/>
    <mergeCell ref="I33:J33"/>
    <mergeCell ref="B35:C36"/>
    <mergeCell ref="F35:G35"/>
    <mergeCell ref="J35:K36"/>
    <mergeCell ref="F36:G36"/>
    <mergeCell ref="B37:C37"/>
    <mergeCell ref="J37:K37"/>
    <mergeCell ref="F40:G40"/>
    <mergeCell ref="F41:G41"/>
    <mergeCell ref="C42:D44"/>
    <mergeCell ref="I42:J44"/>
    <mergeCell ref="C45:D45"/>
    <mergeCell ref="I45:J45"/>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24.xml><?xml version="1.0" encoding="utf-8"?>
<worksheet xmlns="http://schemas.openxmlformats.org/spreadsheetml/2006/main" xmlns:r="http://schemas.openxmlformats.org/officeDocument/2006/relationships">
  <sheetPr codeName="Tabelle23"/>
  <dimension ref="A1:R53"/>
  <sheetViews>
    <sheetView workbookViewId="0" topLeftCell="A1">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60</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1</v>
      </c>
      <c r="Q4" s="80"/>
      <c r="R4" s="80"/>
    </row>
    <row r="5" spans="1:18" ht="15">
      <c r="A5" s="128"/>
      <c r="B5" s="84" t="s">
        <v>129</v>
      </c>
      <c r="C5" s="84"/>
      <c r="D5" s="85"/>
      <c r="E5" s="86"/>
      <c r="F5" s="84" t="s">
        <v>56</v>
      </c>
      <c r="G5" s="85"/>
      <c r="H5" s="87"/>
      <c r="I5" s="84" t="s">
        <v>94</v>
      </c>
      <c r="J5" s="84"/>
      <c r="K5" s="84"/>
      <c r="L5" s="130"/>
      <c r="M5" s="7"/>
      <c r="N5" s="79"/>
      <c r="O5" s="83" t="s">
        <v>8</v>
      </c>
      <c r="P5" s="83">
        <v>0</v>
      </c>
      <c r="Q5" s="80"/>
      <c r="R5" s="80"/>
    </row>
    <row r="6" spans="1:18" ht="12.75">
      <c r="A6" s="131"/>
      <c r="B6" s="3" t="s">
        <v>9</v>
      </c>
      <c r="C6" s="4"/>
      <c r="D6" s="4"/>
      <c r="E6" s="4"/>
      <c r="F6" s="4"/>
      <c r="G6" s="4"/>
      <c r="H6" s="4"/>
      <c r="I6" s="4"/>
      <c r="J6" s="4"/>
      <c r="K6" s="4"/>
      <c r="L6" s="129"/>
      <c r="M6" s="7"/>
      <c r="N6" s="79"/>
      <c r="O6" s="83" t="s">
        <v>10</v>
      </c>
      <c r="P6" s="83">
        <f>SUM(P4:P5)</f>
        <v>1</v>
      </c>
      <c r="Q6" s="83" t="s">
        <v>11</v>
      </c>
      <c r="R6" s="83">
        <f>SUM(P14+P9)</f>
        <v>1</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86</v>
      </c>
      <c r="C9" s="64"/>
      <c r="D9" s="64"/>
      <c r="E9" s="64"/>
      <c r="F9" s="64"/>
      <c r="G9" s="64"/>
      <c r="H9" s="64"/>
      <c r="I9" s="64"/>
      <c r="J9" s="64"/>
      <c r="K9" s="65"/>
      <c r="L9" s="127"/>
      <c r="M9" s="7"/>
      <c r="N9" s="79" t="s">
        <v>14</v>
      </c>
      <c r="O9" s="90" t="s">
        <v>15</v>
      </c>
      <c r="P9" s="83">
        <f>SUM(P10:P13)</f>
        <v>0</v>
      </c>
      <c r="Q9" s="90" t="s">
        <v>16</v>
      </c>
      <c r="R9" s="89">
        <f>P9/R6*100</f>
        <v>0</v>
      </c>
    </row>
    <row r="10" spans="1:18" ht="9" customHeight="1">
      <c r="A10" s="126"/>
      <c r="B10" s="7"/>
      <c r="C10" s="7"/>
      <c r="D10" s="7"/>
      <c r="E10" s="7"/>
      <c r="F10" s="7"/>
      <c r="G10" s="7"/>
      <c r="H10" s="7"/>
      <c r="I10" s="7"/>
      <c r="J10" s="7"/>
      <c r="K10" s="7"/>
      <c r="L10" s="127"/>
      <c r="M10" s="7"/>
      <c r="N10" s="79"/>
      <c r="O10" s="83" t="s">
        <v>17</v>
      </c>
      <c r="P10" s="83">
        <v>0</v>
      </c>
      <c r="Q10" s="83" t="s">
        <v>16</v>
      </c>
      <c r="R10" s="89">
        <f>P10/R6*100</f>
        <v>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88</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v>1</v>
      </c>
      <c r="Q14" s="90" t="s">
        <v>16</v>
      </c>
      <c r="R14" s="89">
        <f>P14/R6*100</f>
        <v>100</v>
      </c>
    </row>
    <row r="15" spans="1:18" ht="92.25" customHeight="1">
      <c r="A15" s="126"/>
      <c r="B15" s="68" t="s">
        <v>84</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1</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1</v>
      </c>
      <c r="E18" s="13" t="s">
        <v>29</v>
      </c>
      <c r="F18" s="16"/>
      <c r="G18" s="17">
        <f>P5</f>
        <v>0</v>
      </c>
      <c r="H18" s="18" t="s">
        <v>30</v>
      </c>
      <c r="I18" s="16"/>
      <c r="J18" s="16"/>
      <c r="K18" s="17">
        <f>P4</f>
        <v>1</v>
      </c>
      <c r="L18" s="127"/>
      <c r="M18" s="7"/>
    </row>
    <row r="19" spans="1:13" ht="9" customHeight="1">
      <c r="A19" s="126"/>
      <c r="B19" s="7"/>
      <c r="C19" s="7"/>
      <c r="D19" s="7"/>
      <c r="E19" s="7"/>
      <c r="F19" s="7"/>
      <c r="G19" s="7"/>
      <c r="H19" s="7"/>
      <c r="I19" s="7"/>
      <c r="J19" s="7"/>
      <c r="K19" s="7"/>
      <c r="L19" s="127"/>
      <c r="M19" s="7"/>
    </row>
    <row r="20" spans="1:13" ht="12.75">
      <c r="A20" s="126"/>
      <c r="B20" s="20" t="s">
        <v>31</v>
      </c>
      <c r="C20" s="7"/>
      <c r="D20" s="7"/>
      <c r="E20" s="7"/>
      <c r="F20" s="7"/>
      <c r="G20" s="7"/>
      <c r="H20" s="7"/>
      <c r="I20" s="7"/>
      <c r="J20" s="7"/>
      <c r="K20" s="7"/>
      <c r="L20" s="127"/>
      <c r="M20" s="7"/>
    </row>
    <row r="21" spans="1:13" ht="12.75">
      <c r="A21" s="126"/>
      <c r="B21" s="7"/>
      <c r="C21" s="7"/>
      <c r="D21" s="7"/>
      <c r="E21" s="7"/>
      <c r="F21" s="7"/>
      <c r="G21" s="7"/>
      <c r="H21" s="7"/>
      <c r="I21" s="7"/>
      <c r="J21" s="7"/>
      <c r="K21" s="7"/>
      <c r="L21" s="127"/>
      <c r="M21" s="7"/>
    </row>
    <row r="22" spans="1:13" ht="12.75">
      <c r="A22" s="126"/>
      <c r="B22" s="60" t="s">
        <v>32</v>
      </c>
      <c r="C22" s="61"/>
      <c r="D22" s="4"/>
      <c r="E22" s="4"/>
      <c r="F22" s="4"/>
      <c r="G22" s="4"/>
      <c r="H22" s="4"/>
      <c r="I22" s="4"/>
      <c r="J22" s="4"/>
      <c r="K22" s="5"/>
      <c r="L22" s="127"/>
      <c r="M22" s="7"/>
    </row>
    <row r="23" spans="1:13" ht="18" customHeight="1">
      <c r="A23" s="126"/>
      <c r="B23" s="50" t="s">
        <v>85</v>
      </c>
      <c r="C23" s="51"/>
      <c r="D23" s="94"/>
      <c r="E23" s="94"/>
      <c r="F23" s="95" t="s">
        <v>48</v>
      </c>
      <c r="G23" s="95"/>
      <c r="H23" s="96"/>
      <c r="I23" s="96"/>
      <c r="J23" s="96"/>
      <c r="K23" s="97"/>
      <c r="L23" s="127"/>
      <c r="M23" s="7"/>
    </row>
    <row r="24" spans="1:13" ht="15">
      <c r="A24" s="126"/>
      <c r="B24" s="7"/>
      <c r="C24" s="21"/>
      <c r="D24" s="22"/>
      <c r="E24" s="22"/>
      <c r="F24" s="22"/>
      <c r="G24" s="23"/>
      <c r="H24" s="22"/>
      <c r="I24" s="22"/>
      <c r="J24" s="22"/>
      <c r="K24" s="22"/>
      <c r="L24" s="127"/>
      <c r="M24" s="7"/>
    </row>
    <row r="25" spans="1:13" ht="14.25" customHeight="1">
      <c r="A25" s="126"/>
      <c r="B25" s="66" t="s">
        <v>34</v>
      </c>
      <c r="C25" s="67"/>
      <c r="D25" s="24"/>
      <c r="E25" s="24"/>
      <c r="F25" s="24" t="s">
        <v>77</v>
      </c>
      <c r="G25" s="24"/>
      <c r="H25" s="24"/>
      <c r="I25" s="24" t="s">
        <v>214</v>
      </c>
      <c r="J25" s="24"/>
      <c r="K25" s="48"/>
      <c r="L25" s="127"/>
      <c r="M25" s="7"/>
    </row>
    <row r="26" spans="1:13" ht="15">
      <c r="A26" s="126"/>
      <c r="B26" s="13" t="s">
        <v>33</v>
      </c>
      <c r="C26" s="25"/>
      <c r="D26" s="25"/>
      <c r="E26" s="25"/>
      <c r="F26" s="40">
        <v>0</v>
      </c>
      <c r="G26" s="26"/>
      <c r="H26" s="25"/>
      <c r="I26" s="25"/>
      <c r="J26" s="25"/>
      <c r="K26" s="44">
        <v>0</v>
      </c>
      <c r="L26" s="127"/>
      <c r="M26" s="7"/>
    </row>
    <row r="27" spans="1:13" ht="12.75">
      <c r="A27" s="126"/>
      <c r="B27" s="7"/>
      <c r="C27" s="7"/>
      <c r="D27" s="7"/>
      <c r="E27" s="7"/>
      <c r="F27" s="7"/>
      <c r="G27" s="7"/>
      <c r="H27" s="7"/>
      <c r="I27" s="7"/>
      <c r="J27" s="7"/>
      <c r="K27" s="7"/>
      <c r="L27" s="127"/>
      <c r="M27" s="7"/>
    </row>
    <row r="28" spans="1:13" ht="19.5" customHeight="1">
      <c r="A28" s="126"/>
      <c r="B28" s="27"/>
      <c r="C28" s="28"/>
      <c r="D28" s="28"/>
      <c r="E28" s="27"/>
      <c r="F28" s="27"/>
      <c r="G28" s="27"/>
      <c r="H28" s="27"/>
      <c r="I28" s="59" t="s">
        <v>35</v>
      </c>
      <c r="J28" s="59"/>
      <c r="K28" s="29"/>
      <c r="L28" s="127"/>
      <c r="M28" s="7"/>
    </row>
    <row r="29" spans="1:13" ht="14.25">
      <c r="A29" s="126"/>
      <c r="B29" s="27"/>
      <c r="C29" s="54" t="s">
        <v>36</v>
      </c>
      <c r="D29" s="54"/>
      <c r="E29" s="27"/>
      <c r="F29" s="27"/>
      <c r="G29" s="27"/>
      <c r="H29" s="27"/>
      <c r="I29" s="59"/>
      <c r="J29" s="59"/>
      <c r="K29" s="29"/>
      <c r="L29" s="127"/>
      <c r="M29" s="7"/>
    </row>
    <row r="30" spans="1:13" ht="14.25">
      <c r="A30" s="126"/>
      <c r="B30" s="27"/>
      <c r="C30" s="54"/>
      <c r="D30" s="54"/>
      <c r="E30" s="27"/>
      <c r="F30" s="27"/>
      <c r="G30" s="27"/>
      <c r="H30" s="27"/>
      <c r="I30" s="59"/>
      <c r="J30" s="59"/>
      <c r="K30" s="29"/>
      <c r="L30" s="127"/>
      <c r="M30" s="7"/>
    </row>
    <row r="31" spans="1:13" ht="15.75" customHeight="1">
      <c r="A31" s="126"/>
      <c r="B31" s="27"/>
      <c r="C31" s="62">
        <f>P10</f>
        <v>0</v>
      </c>
      <c r="D31" s="62"/>
      <c r="E31" s="27"/>
      <c r="F31" s="27"/>
      <c r="G31" s="27"/>
      <c r="H31" s="27"/>
      <c r="I31" s="59"/>
      <c r="J31" s="59"/>
      <c r="K31" s="29"/>
      <c r="L31" s="127"/>
      <c r="M31" s="7"/>
    </row>
    <row r="32" spans="1:14" s="99" customFormat="1" ht="15" customHeight="1">
      <c r="A32" s="132"/>
      <c r="B32" s="27"/>
      <c r="C32" s="28"/>
      <c r="D32" s="28"/>
      <c r="E32" s="27"/>
      <c r="F32" s="31">
        <f>R9</f>
        <v>0</v>
      </c>
      <c r="G32" s="32" t="s">
        <v>37</v>
      </c>
      <c r="H32" s="27"/>
      <c r="I32" s="56">
        <f>P11</f>
        <v>0</v>
      </c>
      <c r="J32" s="56"/>
      <c r="K32" s="33"/>
      <c r="L32" s="133"/>
      <c r="M32" s="27"/>
      <c r="N32" s="98"/>
    </row>
    <row r="33" spans="1:14" s="99" customFormat="1" ht="15" customHeight="1">
      <c r="A33" s="132"/>
      <c r="B33" s="27"/>
      <c r="C33" s="27"/>
      <c r="D33" s="27"/>
      <c r="E33" s="27"/>
      <c r="F33" s="34">
        <f>P9</f>
        <v>0</v>
      </c>
      <c r="G33" s="35" t="s">
        <v>38</v>
      </c>
      <c r="H33" s="27"/>
      <c r="I33" s="36"/>
      <c r="J33" s="36"/>
      <c r="K33" s="36"/>
      <c r="L33" s="133"/>
      <c r="M33" s="27"/>
      <c r="N33" s="98"/>
    </row>
    <row r="34" spans="1:14" s="99" customFormat="1" ht="15" customHeight="1">
      <c r="A34" s="132"/>
      <c r="B34" s="59" t="s">
        <v>39</v>
      </c>
      <c r="C34" s="59"/>
      <c r="D34" s="37"/>
      <c r="E34" s="27"/>
      <c r="F34" s="57" t="s">
        <v>40</v>
      </c>
      <c r="G34" s="57"/>
      <c r="H34" s="27"/>
      <c r="I34" s="27"/>
      <c r="J34" s="54" t="s">
        <v>41</v>
      </c>
      <c r="K34" s="54"/>
      <c r="L34" s="133"/>
      <c r="M34" s="27"/>
      <c r="N34" s="98"/>
    </row>
    <row r="35" spans="1:14" s="99" customFormat="1" ht="15" customHeight="1">
      <c r="A35" s="132"/>
      <c r="B35" s="59"/>
      <c r="C35" s="59"/>
      <c r="D35" s="37"/>
      <c r="E35" s="27"/>
      <c r="F35" s="58" t="s">
        <v>42</v>
      </c>
      <c r="G35" s="58"/>
      <c r="H35" s="27"/>
      <c r="I35" s="27"/>
      <c r="J35" s="54"/>
      <c r="K35" s="54"/>
      <c r="L35" s="133"/>
      <c r="M35" s="27"/>
      <c r="N35" s="98"/>
    </row>
    <row r="36" spans="1:14" s="99" customFormat="1" ht="15">
      <c r="A36" s="132"/>
      <c r="B36" s="56">
        <f>P12</f>
        <v>0</v>
      </c>
      <c r="C36" s="56"/>
      <c r="D36" s="33"/>
      <c r="E36" s="27"/>
      <c r="F36" s="27"/>
      <c r="G36" s="27"/>
      <c r="H36" s="27"/>
      <c r="I36" s="27"/>
      <c r="J36" s="56">
        <f>P13</f>
        <v>0</v>
      </c>
      <c r="K36" s="56"/>
      <c r="L36" s="133"/>
      <c r="M36" s="27"/>
      <c r="N36" s="98"/>
    </row>
    <row r="37" spans="1:14" s="99" customFormat="1" ht="15">
      <c r="A37" s="132"/>
      <c r="B37" s="27"/>
      <c r="C37" s="27"/>
      <c r="D37" s="27"/>
      <c r="E37" s="27"/>
      <c r="F37" s="31">
        <f>R14</f>
        <v>100</v>
      </c>
      <c r="G37" s="32" t="s">
        <v>43</v>
      </c>
      <c r="H37" s="27"/>
      <c r="I37" s="27"/>
      <c r="J37" s="27"/>
      <c r="K37" s="27"/>
      <c r="L37" s="133"/>
      <c r="M37" s="27"/>
      <c r="N37" s="98"/>
    </row>
    <row r="38" spans="1:14" s="99" customFormat="1" ht="15" customHeight="1">
      <c r="A38" s="132"/>
      <c r="B38" s="27"/>
      <c r="C38" s="30"/>
      <c r="D38" s="30"/>
      <c r="E38" s="27"/>
      <c r="F38" s="38">
        <f>P14</f>
        <v>1</v>
      </c>
      <c r="G38" s="35" t="s">
        <v>38</v>
      </c>
      <c r="H38" s="27"/>
      <c r="I38" s="27"/>
      <c r="J38" s="27"/>
      <c r="K38" s="27"/>
      <c r="L38" s="133"/>
      <c r="M38" s="27"/>
      <c r="N38" s="98"/>
    </row>
    <row r="39" spans="1:14" s="99" customFormat="1" ht="15" customHeight="1">
      <c r="A39" s="132"/>
      <c r="B39" s="27"/>
      <c r="C39" s="30"/>
      <c r="D39" s="30"/>
      <c r="E39" s="27"/>
      <c r="F39" s="57" t="s">
        <v>44</v>
      </c>
      <c r="G39" s="57"/>
      <c r="H39" s="27"/>
      <c r="I39" s="27"/>
      <c r="J39" s="27"/>
      <c r="K39" s="27"/>
      <c r="L39" s="133"/>
      <c r="M39" s="27"/>
      <c r="N39" s="98"/>
    </row>
    <row r="40" spans="1:14" s="99" customFormat="1" ht="14.25">
      <c r="A40" s="132"/>
      <c r="B40" s="27"/>
      <c r="C40" s="27"/>
      <c r="D40" s="27"/>
      <c r="E40" s="27"/>
      <c r="F40" s="58" t="s">
        <v>42</v>
      </c>
      <c r="G40" s="58"/>
      <c r="H40" s="27"/>
      <c r="I40" s="27"/>
      <c r="J40" s="27"/>
      <c r="K40" s="27"/>
      <c r="L40" s="133"/>
      <c r="M40" s="27"/>
      <c r="N40" s="98"/>
    </row>
    <row r="41" spans="1:14" s="99" customFormat="1" ht="15" customHeight="1">
      <c r="A41" s="132"/>
      <c r="B41" s="27"/>
      <c r="C41" s="54" t="s">
        <v>45</v>
      </c>
      <c r="D41" s="54"/>
      <c r="E41" s="27"/>
      <c r="F41" s="27"/>
      <c r="G41" s="27"/>
      <c r="H41" s="27"/>
      <c r="I41" s="54" t="s">
        <v>46</v>
      </c>
      <c r="J41" s="54"/>
      <c r="K41" s="27"/>
      <c r="L41" s="133"/>
      <c r="M41" s="27"/>
      <c r="N41" s="98"/>
    </row>
    <row r="42" spans="1:14" s="99" customFormat="1" ht="15" customHeight="1">
      <c r="A42" s="132"/>
      <c r="B42" s="27"/>
      <c r="C42" s="54"/>
      <c r="D42" s="54"/>
      <c r="E42" s="27"/>
      <c r="F42" s="27"/>
      <c r="G42" s="27"/>
      <c r="H42" s="27"/>
      <c r="I42" s="54"/>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6">
        <f>P15</f>
        <v>0</v>
      </c>
      <c r="D44" s="56"/>
      <c r="E44" s="27"/>
      <c r="F44" s="27"/>
      <c r="G44" s="27"/>
      <c r="H44" s="27"/>
      <c r="I44" s="56">
        <f>P16</f>
        <v>1</v>
      </c>
      <c r="J44" s="56"/>
      <c r="K44" s="27"/>
      <c r="L44" s="133"/>
      <c r="M44" s="27"/>
      <c r="N44" s="98"/>
    </row>
    <row r="45" spans="1:14" s="99" customFormat="1" ht="15" customHeight="1">
      <c r="A45" s="132"/>
      <c r="B45" s="27"/>
      <c r="C45" s="28"/>
      <c r="D45" s="30"/>
      <c r="E45" s="27"/>
      <c r="F45" s="27"/>
      <c r="G45" s="27"/>
      <c r="H45" s="27"/>
      <c r="I45" s="27"/>
      <c r="J45" s="27"/>
      <c r="K45" s="27"/>
      <c r="L45" s="133"/>
      <c r="M45" s="27"/>
      <c r="N45" s="98"/>
    </row>
    <row r="46" spans="1:14" s="99" customFormat="1" ht="15" thickBot="1">
      <c r="A46" s="134"/>
      <c r="B46" s="150"/>
      <c r="C46" s="150"/>
      <c r="D46" s="150"/>
      <c r="E46" s="150"/>
      <c r="F46" s="150"/>
      <c r="G46" s="150"/>
      <c r="H46" s="150"/>
      <c r="I46" s="150"/>
      <c r="J46" s="150"/>
      <c r="K46" s="150"/>
      <c r="L46" s="137"/>
      <c r="M46" s="27"/>
      <c r="N46" s="100"/>
    </row>
    <row r="47" spans="1:14" s="99" customFormat="1" ht="9" customHeight="1">
      <c r="A47" s="27"/>
      <c r="B47" s="7"/>
      <c r="C47" s="7"/>
      <c r="D47" s="7"/>
      <c r="E47" s="7"/>
      <c r="F47" s="7"/>
      <c r="G47" s="7"/>
      <c r="H47" s="7"/>
      <c r="I47" s="7"/>
      <c r="J47" s="7"/>
      <c r="K47" s="7"/>
      <c r="L47" s="27"/>
      <c r="M47" s="27"/>
      <c r="N47" s="100"/>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2:C22"/>
    <mergeCell ref="F23:G23"/>
    <mergeCell ref="H23:K23"/>
    <mergeCell ref="B25:C25"/>
    <mergeCell ref="I28:J31"/>
    <mergeCell ref="C29:D30"/>
    <mergeCell ref="C31:D31"/>
    <mergeCell ref="I32:J32"/>
    <mergeCell ref="B34:C35"/>
    <mergeCell ref="F34:G34"/>
    <mergeCell ref="J34:K35"/>
    <mergeCell ref="F35:G35"/>
    <mergeCell ref="B36:C36"/>
    <mergeCell ref="J36:K36"/>
    <mergeCell ref="F39:G39"/>
    <mergeCell ref="F40:G40"/>
    <mergeCell ref="C41:D43"/>
    <mergeCell ref="I41:J43"/>
    <mergeCell ref="C44:D44"/>
    <mergeCell ref="I44:J44"/>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25.xml><?xml version="1.0" encoding="utf-8"?>
<worksheet xmlns="http://schemas.openxmlformats.org/spreadsheetml/2006/main" xmlns:r="http://schemas.openxmlformats.org/officeDocument/2006/relationships">
  <sheetPr codeName="Tabelle24"/>
  <dimension ref="A1:R53"/>
  <sheetViews>
    <sheetView workbookViewId="0" topLeftCell="A36">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5.75">
      <c r="A2" s="126"/>
      <c r="B2" s="7"/>
      <c r="C2" s="103" t="s">
        <v>72</v>
      </c>
      <c r="D2" s="103"/>
      <c r="E2" s="103"/>
      <c r="F2" s="103"/>
      <c r="G2" s="103"/>
      <c r="H2" s="103"/>
      <c r="I2" s="103"/>
      <c r="J2" s="103"/>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15</v>
      </c>
      <c r="Q4" s="80"/>
      <c r="R4" s="80"/>
    </row>
    <row r="5" spans="1:18" ht="15">
      <c r="A5" s="128"/>
      <c r="B5" s="84" t="s">
        <v>130</v>
      </c>
      <c r="C5" s="84"/>
      <c r="D5" s="85"/>
      <c r="E5" s="86"/>
      <c r="F5" s="84" t="s">
        <v>73</v>
      </c>
      <c r="G5" s="85"/>
      <c r="H5" s="87"/>
      <c r="I5" s="84" t="s">
        <v>94</v>
      </c>
      <c r="J5" s="84"/>
      <c r="K5" s="84"/>
      <c r="L5" s="130"/>
      <c r="M5" s="7"/>
      <c r="N5" s="79"/>
      <c r="O5" s="83" t="s">
        <v>8</v>
      </c>
      <c r="P5" s="83">
        <v>7</v>
      </c>
      <c r="Q5" s="80"/>
      <c r="R5" s="80"/>
    </row>
    <row r="6" spans="1:18" ht="12.75">
      <c r="A6" s="131"/>
      <c r="B6" s="3" t="s">
        <v>9</v>
      </c>
      <c r="C6" s="4"/>
      <c r="D6" s="4"/>
      <c r="E6" s="4"/>
      <c r="F6" s="4"/>
      <c r="G6" s="4"/>
      <c r="H6" s="4"/>
      <c r="I6" s="4"/>
      <c r="J6" s="4"/>
      <c r="K6" s="4"/>
      <c r="L6" s="129"/>
      <c r="M6" s="7"/>
      <c r="N6" s="79"/>
      <c r="O6" s="83" t="s">
        <v>10</v>
      </c>
      <c r="P6" s="83">
        <f>SUM(P4:P5)</f>
        <v>22</v>
      </c>
      <c r="Q6" s="83" t="s">
        <v>11</v>
      </c>
      <c r="R6" s="83">
        <f>SUM(P14+P9)</f>
        <v>22</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99.99999999999999</v>
      </c>
    </row>
    <row r="9" spans="1:18" ht="17.25" customHeight="1">
      <c r="A9" s="126"/>
      <c r="B9" s="63" t="s">
        <v>131</v>
      </c>
      <c r="C9" s="64"/>
      <c r="D9" s="64"/>
      <c r="E9" s="64"/>
      <c r="F9" s="64"/>
      <c r="G9" s="64"/>
      <c r="H9" s="64"/>
      <c r="I9" s="64"/>
      <c r="J9" s="64"/>
      <c r="K9" s="65"/>
      <c r="L9" s="127"/>
      <c r="M9" s="7"/>
      <c r="N9" s="79" t="s">
        <v>14</v>
      </c>
      <c r="O9" s="90" t="s">
        <v>15</v>
      </c>
      <c r="P9" s="83">
        <f>SUM(P10:P13)</f>
        <v>7</v>
      </c>
      <c r="Q9" s="90" t="s">
        <v>16</v>
      </c>
      <c r="R9" s="89">
        <f>P9/R6*100</f>
        <v>31.818181818181817</v>
      </c>
    </row>
    <row r="10" spans="1:18" ht="9" customHeight="1">
      <c r="A10" s="126"/>
      <c r="B10" s="7"/>
      <c r="C10" s="7"/>
      <c r="D10" s="7"/>
      <c r="E10" s="7"/>
      <c r="F10" s="7"/>
      <c r="G10" s="7"/>
      <c r="H10" s="7"/>
      <c r="I10" s="7"/>
      <c r="J10" s="7"/>
      <c r="K10" s="7"/>
      <c r="L10" s="127"/>
      <c r="M10" s="7"/>
      <c r="N10" s="79"/>
      <c r="O10" s="83" t="s">
        <v>17</v>
      </c>
      <c r="P10" s="83">
        <v>3</v>
      </c>
      <c r="Q10" s="83" t="s">
        <v>16</v>
      </c>
      <c r="R10" s="89">
        <f>P10/R6*100</f>
        <v>13.636363636363635</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186</v>
      </c>
      <c r="C12" s="64"/>
      <c r="D12" s="64"/>
      <c r="E12" s="64"/>
      <c r="F12" s="64"/>
      <c r="G12" s="64"/>
      <c r="H12" s="64"/>
      <c r="I12" s="64"/>
      <c r="J12" s="64"/>
      <c r="K12" s="65"/>
      <c r="L12" s="127"/>
      <c r="M12" s="7"/>
      <c r="N12" s="79"/>
      <c r="O12" s="83" t="s">
        <v>20</v>
      </c>
      <c r="P12" s="83">
        <v>2</v>
      </c>
      <c r="Q12" s="80"/>
      <c r="R12" s="92"/>
    </row>
    <row r="13" spans="1:18" ht="9" customHeight="1">
      <c r="A13" s="126"/>
      <c r="B13" s="7"/>
      <c r="C13" s="7"/>
      <c r="D13" s="7"/>
      <c r="E13" s="7"/>
      <c r="F13" s="7"/>
      <c r="G13" s="7"/>
      <c r="H13" s="7"/>
      <c r="I13" s="7"/>
      <c r="J13" s="7"/>
      <c r="K13" s="7"/>
      <c r="L13" s="127"/>
      <c r="M13" s="7"/>
      <c r="N13" s="79"/>
      <c r="O13" s="83" t="s">
        <v>21</v>
      </c>
      <c r="P13" s="83">
        <v>2</v>
      </c>
      <c r="Q13" s="80"/>
      <c r="R13" s="92"/>
    </row>
    <row r="14" spans="1:18" ht="12.75">
      <c r="A14" s="126"/>
      <c r="B14" s="9" t="s">
        <v>22</v>
      </c>
      <c r="C14" s="4"/>
      <c r="D14" s="4"/>
      <c r="E14" s="4"/>
      <c r="F14" s="4"/>
      <c r="G14" s="4"/>
      <c r="H14" s="4"/>
      <c r="I14" s="4"/>
      <c r="J14" s="4"/>
      <c r="K14" s="5"/>
      <c r="L14" s="127"/>
      <c r="M14" s="7"/>
      <c r="N14" s="79" t="s">
        <v>23</v>
      </c>
      <c r="O14" s="90" t="s">
        <v>24</v>
      </c>
      <c r="P14" s="83">
        <f>SUM(P15:P16)</f>
        <v>15</v>
      </c>
      <c r="Q14" s="90" t="s">
        <v>16</v>
      </c>
      <c r="R14" s="89">
        <f>P14/R6*100</f>
        <v>68.18181818181817</v>
      </c>
    </row>
    <row r="15" spans="1:18" ht="51" customHeight="1">
      <c r="A15" s="126"/>
      <c r="B15" s="68" t="s">
        <v>132</v>
      </c>
      <c r="C15" s="69"/>
      <c r="D15" s="69"/>
      <c r="E15" s="69"/>
      <c r="F15" s="69"/>
      <c r="G15" s="69"/>
      <c r="H15" s="69"/>
      <c r="I15" s="69"/>
      <c r="J15" s="69"/>
      <c r="K15" s="70"/>
      <c r="L15" s="127"/>
      <c r="M15" s="7"/>
      <c r="N15" s="79"/>
      <c r="O15" s="83" t="s">
        <v>25</v>
      </c>
      <c r="P15" s="83">
        <v>1</v>
      </c>
      <c r="Q15" s="80"/>
      <c r="R15" s="80"/>
    </row>
    <row r="16" spans="1:18" ht="9" customHeight="1">
      <c r="A16" s="126"/>
      <c r="B16" s="7"/>
      <c r="C16" s="7"/>
      <c r="D16" s="7"/>
      <c r="E16" s="7"/>
      <c r="F16" s="7"/>
      <c r="G16" s="7"/>
      <c r="H16" s="7"/>
      <c r="I16" s="7"/>
      <c r="J16" s="7"/>
      <c r="K16" s="7"/>
      <c r="L16" s="127"/>
      <c r="M16" s="7"/>
      <c r="N16" s="79"/>
      <c r="O16" s="83" t="s">
        <v>26</v>
      </c>
      <c r="P16" s="83">
        <v>14</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22</v>
      </c>
      <c r="E18" s="13" t="s">
        <v>29</v>
      </c>
      <c r="F18" s="16"/>
      <c r="G18" s="17">
        <f>P5</f>
        <v>7</v>
      </c>
      <c r="H18" s="18" t="s">
        <v>30</v>
      </c>
      <c r="I18" s="16"/>
      <c r="J18" s="16"/>
      <c r="K18" s="17">
        <f>P4</f>
        <v>15</v>
      </c>
      <c r="L18" s="127"/>
      <c r="M18" s="7"/>
    </row>
    <row r="19" spans="1:13" ht="9" customHeight="1">
      <c r="A19" s="126"/>
      <c r="B19" s="7"/>
      <c r="C19" s="7"/>
      <c r="D19" s="7"/>
      <c r="E19" s="7"/>
      <c r="F19" s="7"/>
      <c r="G19" s="7"/>
      <c r="H19" s="7"/>
      <c r="I19" s="7"/>
      <c r="J19" s="7"/>
      <c r="K19" s="7"/>
      <c r="L19" s="127"/>
      <c r="M19" s="7"/>
    </row>
    <row r="20" spans="1:13" ht="12.75">
      <c r="A20" s="126"/>
      <c r="B20" s="20" t="s">
        <v>31</v>
      </c>
      <c r="C20" s="7"/>
      <c r="D20" s="7"/>
      <c r="E20" s="7"/>
      <c r="F20" s="7"/>
      <c r="G20" s="7"/>
      <c r="H20" s="7"/>
      <c r="I20" s="7"/>
      <c r="J20" s="7"/>
      <c r="K20" s="7"/>
      <c r="L20" s="127"/>
      <c r="M20" s="7"/>
    </row>
    <row r="21" spans="1:13" ht="12.75">
      <c r="A21" s="126"/>
      <c r="B21" s="7"/>
      <c r="C21" s="7"/>
      <c r="D21" s="7"/>
      <c r="E21" s="7"/>
      <c r="F21" s="7"/>
      <c r="G21" s="7"/>
      <c r="H21" s="7"/>
      <c r="I21" s="7"/>
      <c r="J21" s="7"/>
      <c r="K21" s="7"/>
      <c r="L21" s="127"/>
      <c r="M21" s="7"/>
    </row>
    <row r="22" spans="1:13" ht="12.75">
      <c r="A22" s="126"/>
      <c r="B22" s="60" t="s">
        <v>32</v>
      </c>
      <c r="C22" s="61"/>
      <c r="D22" s="4"/>
      <c r="E22" s="4"/>
      <c r="F22" s="4"/>
      <c r="G22" s="4"/>
      <c r="H22" s="4"/>
      <c r="I22" s="4"/>
      <c r="J22" s="4"/>
      <c r="K22" s="5"/>
      <c r="L22" s="127"/>
      <c r="M22" s="7"/>
    </row>
    <row r="23" spans="1:13" ht="18" customHeight="1">
      <c r="A23" s="126"/>
      <c r="B23" s="50" t="s">
        <v>85</v>
      </c>
      <c r="C23" s="51"/>
      <c r="D23" s="94"/>
      <c r="E23" s="94"/>
      <c r="F23" s="95" t="s">
        <v>48</v>
      </c>
      <c r="G23" s="95"/>
      <c r="H23" s="96"/>
      <c r="I23" s="96"/>
      <c r="J23" s="96"/>
      <c r="K23" s="97"/>
      <c r="L23" s="127"/>
      <c r="M23" s="7"/>
    </row>
    <row r="24" spans="1:13" ht="15">
      <c r="A24" s="126"/>
      <c r="B24" s="7"/>
      <c r="C24" s="21"/>
      <c r="D24" s="22"/>
      <c r="E24" s="22"/>
      <c r="F24" s="22"/>
      <c r="G24" s="23"/>
      <c r="H24" s="22"/>
      <c r="I24" s="22"/>
      <c r="J24" s="22"/>
      <c r="K24" s="22"/>
      <c r="L24" s="127"/>
      <c r="M24" s="7"/>
    </row>
    <row r="25" spans="1:13" ht="14.25" customHeight="1">
      <c r="A25" s="126"/>
      <c r="B25" s="60" t="s">
        <v>34</v>
      </c>
      <c r="C25" s="61"/>
      <c r="D25" s="52"/>
      <c r="E25" s="52"/>
      <c r="F25" s="52" t="s">
        <v>77</v>
      </c>
      <c r="G25" s="52"/>
      <c r="H25" s="52"/>
      <c r="I25" s="52" t="s">
        <v>214</v>
      </c>
      <c r="J25" s="52"/>
      <c r="K25" s="148"/>
      <c r="L25" s="127"/>
      <c r="M25" s="7"/>
    </row>
    <row r="26" spans="1:13" ht="15">
      <c r="A26" s="126"/>
      <c r="B26" s="13" t="s">
        <v>33</v>
      </c>
      <c r="C26" s="25"/>
      <c r="D26" s="25"/>
      <c r="E26" s="25"/>
      <c r="F26" s="40">
        <v>3</v>
      </c>
      <c r="G26" s="26"/>
      <c r="H26" s="25"/>
      <c r="I26" s="25"/>
      <c r="J26" s="25"/>
      <c r="K26" s="44">
        <v>2</v>
      </c>
      <c r="L26" s="127"/>
      <c r="M26" s="7"/>
    </row>
    <row r="27" spans="1:13" ht="12.75">
      <c r="A27" s="126"/>
      <c r="B27" s="7"/>
      <c r="C27" s="7"/>
      <c r="D27" s="7"/>
      <c r="E27" s="7"/>
      <c r="F27" s="7"/>
      <c r="G27" s="7"/>
      <c r="H27" s="7"/>
      <c r="I27" s="7"/>
      <c r="J27" s="7"/>
      <c r="K27" s="7"/>
      <c r="L27" s="127"/>
      <c r="M27" s="7"/>
    </row>
    <row r="28" spans="1:13" ht="19.5" customHeight="1">
      <c r="A28" s="126"/>
      <c r="B28" s="27"/>
      <c r="C28" s="28"/>
      <c r="D28" s="28"/>
      <c r="E28" s="27"/>
      <c r="F28" s="27"/>
      <c r="G28" s="27"/>
      <c r="H28" s="27"/>
      <c r="I28" s="59" t="s">
        <v>35</v>
      </c>
      <c r="J28" s="59"/>
      <c r="K28" s="29"/>
      <c r="L28" s="127"/>
      <c r="M28" s="7"/>
    </row>
    <row r="29" spans="1:13" ht="14.25">
      <c r="A29" s="126"/>
      <c r="B29" s="27"/>
      <c r="C29" s="54" t="s">
        <v>36</v>
      </c>
      <c r="D29" s="54"/>
      <c r="E29" s="27"/>
      <c r="F29" s="27"/>
      <c r="G29" s="27"/>
      <c r="H29" s="27"/>
      <c r="I29" s="59"/>
      <c r="J29" s="59"/>
      <c r="K29" s="29"/>
      <c r="L29" s="127"/>
      <c r="M29" s="7"/>
    </row>
    <row r="30" spans="1:13" ht="14.25">
      <c r="A30" s="126"/>
      <c r="B30" s="27"/>
      <c r="C30" s="54"/>
      <c r="D30" s="54"/>
      <c r="E30" s="27"/>
      <c r="F30" s="27"/>
      <c r="G30" s="27"/>
      <c r="H30" s="27"/>
      <c r="I30" s="59"/>
      <c r="J30" s="59"/>
      <c r="K30" s="29"/>
      <c r="L30" s="127"/>
      <c r="M30" s="7"/>
    </row>
    <row r="31" spans="1:13" ht="15.75" customHeight="1">
      <c r="A31" s="126"/>
      <c r="B31" s="27"/>
      <c r="C31" s="62">
        <f>P10</f>
        <v>3</v>
      </c>
      <c r="D31" s="62"/>
      <c r="E31" s="27"/>
      <c r="F31" s="27"/>
      <c r="G31" s="27"/>
      <c r="H31" s="27"/>
      <c r="I31" s="59"/>
      <c r="J31" s="59"/>
      <c r="K31" s="29"/>
      <c r="L31" s="127"/>
      <c r="M31" s="7"/>
    </row>
    <row r="32" spans="1:14" s="99" customFormat="1" ht="15" customHeight="1">
      <c r="A32" s="132"/>
      <c r="B32" s="27"/>
      <c r="C32" s="28"/>
      <c r="D32" s="28"/>
      <c r="E32" s="27"/>
      <c r="F32" s="31">
        <f>R9</f>
        <v>31.818181818181817</v>
      </c>
      <c r="G32" s="32" t="s">
        <v>37</v>
      </c>
      <c r="H32" s="27"/>
      <c r="I32" s="56">
        <f>P11</f>
        <v>0</v>
      </c>
      <c r="J32" s="56"/>
      <c r="K32" s="33"/>
      <c r="L32" s="133"/>
      <c r="M32" s="27"/>
      <c r="N32" s="98"/>
    </row>
    <row r="33" spans="1:14" s="99" customFormat="1" ht="15" customHeight="1">
      <c r="A33" s="132"/>
      <c r="B33" s="27"/>
      <c r="C33" s="27"/>
      <c r="D33" s="27"/>
      <c r="E33" s="27"/>
      <c r="F33" s="34">
        <f>P9</f>
        <v>7</v>
      </c>
      <c r="G33" s="35" t="s">
        <v>38</v>
      </c>
      <c r="H33" s="27"/>
      <c r="I33" s="36"/>
      <c r="J33" s="36"/>
      <c r="K33" s="36"/>
      <c r="L33" s="133"/>
      <c r="M33" s="27"/>
      <c r="N33" s="98"/>
    </row>
    <row r="34" spans="1:14" s="99" customFormat="1" ht="15" customHeight="1">
      <c r="A34" s="132"/>
      <c r="B34" s="59" t="s">
        <v>39</v>
      </c>
      <c r="C34" s="59"/>
      <c r="D34" s="37"/>
      <c r="E34" s="27"/>
      <c r="F34" s="57" t="s">
        <v>40</v>
      </c>
      <c r="G34" s="57"/>
      <c r="H34" s="27"/>
      <c r="I34" s="27"/>
      <c r="J34" s="54" t="s">
        <v>41</v>
      </c>
      <c r="K34" s="54"/>
      <c r="L34" s="133"/>
      <c r="M34" s="27"/>
      <c r="N34" s="98"/>
    </row>
    <row r="35" spans="1:14" s="99" customFormat="1" ht="15" customHeight="1">
      <c r="A35" s="132"/>
      <c r="B35" s="59"/>
      <c r="C35" s="59"/>
      <c r="D35" s="37"/>
      <c r="E35" s="27"/>
      <c r="F35" s="58" t="s">
        <v>42</v>
      </c>
      <c r="G35" s="58"/>
      <c r="H35" s="27"/>
      <c r="I35" s="27"/>
      <c r="J35" s="54"/>
      <c r="K35" s="54"/>
      <c r="L35" s="133"/>
      <c r="M35" s="27"/>
      <c r="N35" s="98"/>
    </row>
    <row r="36" spans="1:14" s="99" customFormat="1" ht="15">
      <c r="A36" s="132"/>
      <c r="B36" s="56">
        <f>P12</f>
        <v>2</v>
      </c>
      <c r="C36" s="56"/>
      <c r="D36" s="33"/>
      <c r="E36" s="27"/>
      <c r="F36" s="27"/>
      <c r="G36" s="27"/>
      <c r="H36" s="27"/>
      <c r="I36" s="27"/>
      <c r="J36" s="56">
        <f>P13</f>
        <v>2</v>
      </c>
      <c r="K36" s="56"/>
      <c r="L36" s="133"/>
      <c r="M36" s="27"/>
      <c r="N36" s="98"/>
    </row>
    <row r="37" spans="1:14" s="99" customFormat="1" ht="15">
      <c r="A37" s="132"/>
      <c r="B37" s="27"/>
      <c r="C37" s="27"/>
      <c r="D37" s="27"/>
      <c r="E37" s="27"/>
      <c r="F37" s="31">
        <f>R14</f>
        <v>68.18181818181817</v>
      </c>
      <c r="G37" s="32" t="s">
        <v>43</v>
      </c>
      <c r="H37" s="27"/>
      <c r="I37" s="27"/>
      <c r="J37" s="27"/>
      <c r="K37" s="27"/>
      <c r="L37" s="133"/>
      <c r="M37" s="27"/>
      <c r="N37" s="98"/>
    </row>
    <row r="38" spans="1:14" s="99" customFormat="1" ht="15" customHeight="1">
      <c r="A38" s="132"/>
      <c r="B38" s="27"/>
      <c r="C38" s="30"/>
      <c r="D38" s="30"/>
      <c r="E38" s="27"/>
      <c r="F38" s="38">
        <f>P14</f>
        <v>15</v>
      </c>
      <c r="G38" s="35" t="s">
        <v>38</v>
      </c>
      <c r="H38" s="27"/>
      <c r="I38" s="27"/>
      <c r="J38" s="27"/>
      <c r="K38" s="27"/>
      <c r="L38" s="133"/>
      <c r="M38" s="27"/>
      <c r="N38" s="98"/>
    </row>
    <row r="39" spans="1:14" s="99" customFormat="1" ht="15" customHeight="1">
      <c r="A39" s="132"/>
      <c r="B39" s="27"/>
      <c r="C39" s="30"/>
      <c r="D39" s="30"/>
      <c r="E39" s="27"/>
      <c r="F39" s="57" t="s">
        <v>44</v>
      </c>
      <c r="G39" s="57"/>
      <c r="H39" s="27"/>
      <c r="I39" s="27"/>
      <c r="J39" s="27"/>
      <c r="K39" s="27"/>
      <c r="L39" s="133"/>
      <c r="M39" s="27"/>
      <c r="N39" s="98"/>
    </row>
    <row r="40" spans="1:14" s="99" customFormat="1" ht="14.25">
      <c r="A40" s="132"/>
      <c r="B40" s="27"/>
      <c r="C40" s="27"/>
      <c r="D40" s="27"/>
      <c r="E40" s="27"/>
      <c r="F40" s="58" t="s">
        <v>42</v>
      </c>
      <c r="G40" s="58"/>
      <c r="H40" s="27"/>
      <c r="I40" s="27"/>
      <c r="J40" s="27"/>
      <c r="K40" s="27"/>
      <c r="L40" s="133"/>
      <c r="M40" s="27"/>
      <c r="N40" s="98"/>
    </row>
    <row r="41" spans="1:14" s="99" customFormat="1" ht="15" customHeight="1">
      <c r="A41" s="132"/>
      <c r="B41" s="27"/>
      <c r="C41" s="54" t="s">
        <v>45</v>
      </c>
      <c r="D41" s="54"/>
      <c r="E41" s="27"/>
      <c r="F41" s="27"/>
      <c r="G41" s="27"/>
      <c r="H41" s="27"/>
      <c r="I41" s="54" t="s">
        <v>46</v>
      </c>
      <c r="J41" s="54"/>
      <c r="K41" s="27"/>
      <c r="L41" s="133"/>
      <c r="M41" s="27"/>
      <c r="N41" s="98"/>
    </row>
    <row r="42" spans="1:14" s="99" customFormat="1" ht="15" customHeight="1">
      <c r="A42" s="132"/>
      <c r="B42" s="27"/>
      <c r="C42" s="54"/>
      <c r="D42" s="54"/>
      <c r="E42" s="27"/>
      <c r="F42" s="27"/>
      <c r="G42" s="27"/>
      <c r="H42" s="27"/>
      <c r="I42" s="54"/>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6">
        <f>P15</f>
        <v>1</v>
      </c>
      <c r="D44" s="56"/>
      <c r="E44" s="27"/>
      <c r="F44" s="27"/>
      <c r="G44" s="27"/>
      <c r="H44" s="27"/>
      <c r="I44" s="56">
        <f>P16</f>
        <v>14</v>
      </c>
      <c r="J44" s="56"/>
      <c r="K44" s="27"/>
      <c r="L44" s="133"/>
      <c r="M44" s="27"/>
      <c r="N44" s="98"/>
    </row>
    <row r="45" spans="1:14" s="99" customFormat="1" ht="15" customHeight="1">
      <c r="A45" s="132"/>
      <c r="B45" s="27"/>
      <c r="C45" s="28"/>
      <c r="D45" s="30"/>
      <c r="E45" s="27"/>
      <c r="F45" s="27"/>
      <c r="G45" s="27"/>
      <c r="H45" s="27"/>
      <c r="I45" s="27"/>
      <c r="J45" s="27"/>
      <c r="K45" s="27"/>
      <c r="L45" s="133"/>
      <c r="M45" s="27"/>
      <c r="N45" s="98"/>
    </row>
    <row r="46" spans="1:14" s="99" customFormat="1" ht="15" thickBot="1">
      <c r="A46" s="134"/>
      <c r="B46" s="150"/>
      <c r="C46" s="150"/>
      <c r="D46" s="150"/>
      <c r="E46" s="150"/>
      <c r="F46" s="150"/>
      <c r="G46" s="150"/>
      <c r="H46" s="150"/>
      <c r="I46" s="150"/>
      <c r="J46" s="150"/>
      <c r="K46" s="150"/>
      <c r="L46" s="137"/>
      <c r="M46" s="27"/>
      <c r="N46" s="100"/>
    </row>
    <row r="47" spans="1:14" s="99" customFormat="1" ht="9" customHeight="1">
      <c r="A47" s="27"/>
      <c r="B47" s="7"/>
      <c r="C47" s="7"/>
      <c r="D47" s="7"/>
      <c r="E47" s="7"/>
      <c r="F47" s="7"/>
      <c r="G47" s="7"/>
      <c r="H47" s="7"/>
      <c r="I47" s="7"/>
      <c r="J47" s="7"/>
      <c r="K47" s="7"/>
      <c r="L47" s="27"/>
      <c r="M47" s="27"/>
      <c r="N47" s="100"/>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2:C22"/>
    <mergeCell ref="F23:G23"/>
    <mergeCell ref="H23:K23"/>
    <mergeCell ref="B25:C25"/>
    <mergeCell ref="I28:J31"/>
    <mergeCell ref="C29:D30"/>
    <mergeCell ref="C31:D31"/>
    <mergeCell ref="I32:J32"/>
    <mergeCell ref="B34:C35"/>
    <mergeCell ref="F34:G34"/>
    <mergeCell ref="J34:K35"/>
    <mergeCell ref="F35:G35"/>
    <mergeCell ref="B36:C36"/>
    <mergeCell ref="J36:K36"/>
    <mergeCell ref="F39:G39"/>
    <mergeCell ref="F40:G40"/>
    <mergeCell ref="C41:D43"/>
    <mergeCell ref="I41:J43"/>
    <mergeCell ref="C44:D44"/>
    <mergeCell ref="I44:J44"/>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26.xml><?xml version="1.0" encoding="utf-8"?>
<worksheet xmlns="http://schemas.openxmlformats.org/spreadsheetml/2006/main" xmlns:r="http://schemas.openxmlformats.org/officeDocument/2006/relationships">
  <sheetPr codeName="Tabelle25"/>
  <dimension ref="A1:R53"/>
  <sheetViews>
    <sheetView workbookViewId="0" topLeftCell="A29">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59</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57</v>
      </c>
      <c r="Q4" s="80"/>
      <c r="R4" s="80"/>
    </row>
    <row r="5" spans="1:18" ht="15">
      <c r="A5" s="128"/>
      <c r="B5" s="84" t="s">
        <v>133</v>
      </c>
      <c r="C5" s="84"/>
      <c r="D5" s="85"/>
      <c r="E5" s="86"/>
      <c r="F5" s="84" t="s">
        <v>49</v>
      </c>
      <c r="G5" s="85"/>
      <c r="H5" s="87"/>
      <c r="I5" s="84" t="s">
        <v>134</v>
      </c>
      <c r="J5" s="84"/>
      <c r="K5" s="84"/>
      <c r="L5" s="130"/>
      <c r="M5" s="7"/>
      <c r="N5" s="79"/>
      <c r="O5" s="83" t="s">
        <v>8</v>
      </c>
      <c r="P5" s="83">
        <v>19</v>
      </c>
      <c r="Q5" s="80"/>
      <c r="R5" s="80"/>
    </row>
    <row r="6" spans="1:18" ht="12.75">
      <c r="A6" s="131"/>
      <c r="B6" s="3" t="s">
        <v>9</v>
      </c>
      <c r="C6" s="4"/>
      <c r="D6" s="4"/>
      <c r="E6" s="4"/>
      <c r="F6" s="4"/>
      <c r="G6" s="4"/>
      <c r="H6" s="4"/>
      <c r="I6" s="4"/>
      <c r="J6" s="4"/>
      <c r="K6" s="4"/>
      <c r="L6" s="129"/>
      <c r="M6" s="7"/>
      <c r="N6" s="79"/>
      <c r="O6" s="83" t="s">
        <v>10</v>
      </c>
      <c r="P6" s="83">
        <f>SUM(P4:P5)</f>
        <v>76</v>
      </c>
      <c r="Q6" s="83" t="s">
        <v>11</v>
      </c>
      <c r="R6" s="83">
        <f>SUM(P14+P9)</f>
        <v>76</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180</v>
      </c>
      <c r="C9" s="64"/>
      <c r="D9" s="64"/>
      <c r="E9" s="64"/>
      <c r="F9" s="64"/>
      <c r="G9" s="64"/>
      <c r="H9" s="64"/>
      <c r="I9" s="64"/>
      <c r="J9" s="64"/>
      <c r="K9" s="65"/>
      <c r="L9" s="127"/>
      <c r="M9" s="7"/>
      <c r="N9" s="79" t="s">
        <v>14</v>
      </c>
      <c r="O9" s="90" t="s">
        <v>15</v>
      </c>
      <c r="P9" s="83">
        <f>SUM(P10:P13)</f>
        <v>36</v>
      </c>
      <c r="Q9" s="90" t="s">
        <v>16</v>
      </c>
      <c r="R9" s="89">
        <f>P9/R6*100</f>
        <v>47.368421052631575</v>
      </c>
    </row>
    <row r="10" spans="1:18" ht="9" customHeight="1">
      <c r="A10" s="126"/>
      <c r="B10" s="7"/>
      <c r="C10" s="7"/>
      <c r="D10" s="7"/>
      <c r="E10" s="7"/>
      <c r="F10" s="7"/>
      <c r="G10" s="7"/>
      <c r="H10" s="7"/>
      <c r="I10" s="7"/>
      <c r="J10" s="7"/>
      <c r="K10" s="7"/>
      <c r="L10" s="127"/>
      <c r="M10" s="7"/>
      <c r="N10" s="79"/>
      <c r="O10" s="83" t="s">
        <v>17</v>
      </c>
      <c r="P10" s="83">
        <v>33</v>
      </c>
      <c r="Q10" s="83" t="s">
        <v>16</v>
      </c>
      <c r="R10" s="89">
        <f>P10/R6*100</f>
        <v>43.42105263157895</v>
      </c>
    </row>
    <row r="11" spans="1:18" ht="12.75" customHeight="1">
      <c r="A11" s="126"/>
      <c r="B11" s="9" t="s">
        <v>18</v>
      </c>
      <c r="C11" s="4"/>
      <c r="D11" s="4"/>
      <c r="E11" s="4"/>
      <c r="F11" s="4"/>
      <c r="G11" s="4"/>
      <c r="H11" s="4"/>
      <c r="I11" s="4"/>
      <c r="J11" s="4"/>
      <c r="K11" s="5"/>
      <c r="L11" s="127"/>
      <c r="M11" s="7"/>
      <c r="N11" s="79"/>
      <c r="O11" s="91" t="s">
        <v>19</v>
      </c>
      <c r="P11" s="83">
        <v>2</v>
      </c>
      <c r="Q11" s="80"/>
      <c r="R11" s="92"/>
    </row>
    <row r="12" spans="1:18" ht="17.25" customHeight="1">
      <c r="A12" s="126"/>
      <c r="B12" s="63" t="s">
        <v>185</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1</v>
      </c>
      <c r="Q13" s="80"/>
      <c r="R13" s="92"/>
    </row>
    <row r="14" spans="1:18" ht="12.75">
      <c r="A14" s="126"/>
      <c r="B14" s="9" t="s">
        <v>22</v>
      </c>
      <c r="C14" s="4"/>
      <c r="D14" s="4"/>
      <c r="E14" s="4"/>
      <c r="F14" s="4"/>
      <c r="G14" s="4"/>
      <c r="H14" s="4"/>
      <c r="I14" s="4"/>
      <c r="J14" s="4"/>
      <c r="K14" s="5"/>
      <c r="L14" s="127"/>
      <c r="M14" s="7"/>
      <c r="N14" s="79" t="s">
        <v>23</v>
      </c>
      <c r="O14" s="90" t="s">
        <v>24</v>
      </c>
      <c r="P14" s="83">
        <f>SUM(P15:P16)</f>
        <v>40</v>
      </c>
      <c r="Q14" s="90" t="s">
        <v>16</v>
      </c>
      <c r="R14" s="89">
        <f>P14/R6*100</f>
        <v>52.63157894736842</v>
      </c>
    </row>
    <row r="15" spans="1:18" ht="31.5" customHeight="1">
      <c r="A15" s="126"/>
      <c r="B15" s="68" t="s">
        <v>181</v>
      </c>
      <c r="C15" s="69"/>
      <c r="D15" s="69"/>
      <c r="E15" s="69"/>
      <c r="F15" s="69"/>
      <c r="G15" s="69"/>
      <c r="H15" s="69"/>
      <c r="I15" s="69"/>
      <c r="J15" s="69"/>
      <c r="K15" s="70"/>
      <c r="L15" s="127"/>
      <c r="M15" s="7"/>
      <c r="N15" s="79"/>
      <c r="O15" s="83" t="s">
        <v>25</v>
      </c>
      <c r="P15" s="83">
        <v>9</v>
      </c>
      <c r="Q15" s="80"/>
      <c r="R15" s="80"/>
    </row>
    <row r="16" spans="1:18" ht="9" customHeight="1">
      <c r="A16" s="126"/>
      <c r="B16" s="7"/>
      <c r="C16" s="7"/>
      <c r="D16" s="7"/>
      <c r="E16" s="7"/>
      <c r="F16" s="7"/>
      <c r="G16" s="7"/>
      <c r="H16" s="7"/>
      <c r="I16" s="7"/>
      <c r="J16" s="7"/>
      <c r="K16" s="7"/>
      <c r="L16" s="127"/>
      <c r="M16" s="7"/>
      <c r="N16" s="79"/>
      <c r="O16" s="83" t="s">
        <v>26</v>
      </c>
      <c r="P16" s="83">
        <v>31</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76</v>
      </c>
      <c r="E18" s="13" t="s">
        <v>29</v>
      </c>
      <c r="F18" s="16"/>
      <c r="G18" s="17">
        <f>P5</f>
        <v>19</v>
      </c>
      <c r="H18" s="18" t="s">
        <v>30</v>
      </c>
      <c r="I18" s="16"/>
      <c r="J18" s="16"/>
      <c r="K18" s="17">
        <f>P4</f>
        <v>57</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0" t="s">
        <v>34</v>
      </c>
      <c r="C26" s="61"/>
      <c r="D26" s="52"/>
      <c r="E26" s="52"/>
      <c r="F26" s="52" t="s">
        <v>77</v>
      </c>
      <c r="G26" s="52"/>
      <c r="H26" s="52"/>
      <c r="I26" s="52" t="s">
        <v>213</v>
      </c>
      <c r="J26" s="119"/>
      <c r="K26" s="148"/>
      <c r="L26" s="127"/>
      <c r="M26" s="7"/>
    </row>
    <row r="27" spans="1:13" ht="15">
      <c r="A27" s="126"/>
      <c r="B27" s="13" t="s">
        <v>33</v>
      </c>
      <c r="C27" s="25"/>
      <c r="D27" s="25"/>
      <c r="E27" s="25"/>
      <c r="F27" s="40">
        <v>33</v>
      </c>
      <c r="G27" s="26"/>
      <c r="H27" s="25"/>
      <c r="I27" s="25"/>
      <c r="J27" s="25"/>
      <c r="K27" s="44">
        <v>21</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33</v>
      </c>
      <c r="D32" s="62"/>
      <c r="E32" s="27"/>
      <c r="F32" s="27"/>
      <c r="G32" s="27"/>
      <c r="H32" s="27"/>
      <c r="I32" s="59"/>
      <c r="J32" s="59"/>
      <c r="K32" s="29"/>
      <c r="L32" s="127"/>
      <c r="M32" s="7"/>
    </row>
    <row r="33" spans="1:14" s="99" customFormat="1" ht="15" customHeight="1">
      <c r="A33" s="132"/>
      <c r="B33" s="27"/>
      <c r="C33" s="28"/>
      <c r="D33" s="28"/>
      <c r="E33" s="27"/>
      <c r="F33" s="31">
        <f>R9</f>
        <v>47.368421052631575</v>
      </c>
      <c r="G33" s="32" t="s">
        <v>37</v>
      </c>
      <c r="H33" s="27"/>
      <c r="I33" s="56">
        <f>P11</f>
        <v>2</v>
      </c>
      <c r="J33" s="56"/>
      <c r="K33" s="33"/>
      <c r="L33" s="133"/>
      <c r="M33" s="27"/>
      <c r="N33" s="98"/>
    </row>
    <row r="34" spans="1:14" s="99" customFormat="1" ht="15" customHeight="1">
      <c r="A34" s="132"/>
      <c r="B34" s="27"/>
      <c r="C34" s="27"/>
      <c r="D34" s="27"/>
      <c r="E34" s="27"/>
      <c r="F34" s="34">
        <f>P9</f>
        <v>36</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1</v>
      </c>
      <c r="K37" s="56"/>
      <c r="L37" s="133"/>
      <c r="M37" s="27"/>
      <c r="N37" s="98"/>
    </row>
    <row r="38" spans="1:14" s="99" customFormat="1" ht="15">
      <c r="A38" s="132"/>
      <c r="B38" s="27"/>
      <c r="C38" s="27"/>
      <c r="D38" s="27"/>
      <c r="E38" s="27"/>
      <c r="F38" s="31">
        <f>R14</f>
        <v>52.63157894736842</v>
      </c>
      <c r="G38" s="32" t="s">
        <v>43</v>
      </c>
      <c r="H38" s="27"/>
      <c r="I38" s="27"/>
      <c r="J38" s="27"/>
      <c r="K38" s="27"/>
      <c r="L38" s="133"/>
      <c r="M38" s="27"/>
      <c r="N38" s="98"/>
    </row>
    <row r="39" spans="1:14" s="99" customFormat="1" ht="15" customHeight="1">
      <c r="A39" s="132"/>
      <c r="B39" s="27"/>
      <c r="C39" s="30"/>
      <c r="D39" s="30"/>
      <c r="E39" s="27"/>
      <c r="F39" s="38">
        <f>P14</f>
        <v>40</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9</v>
      </c>
      <c r="D45" s="56"/>
      <c r="E45" s="27"/>
      <c r="F45" s="27"/>
      <c r="G45" s="27"/>
      <c r="H45" s="27"/>
      <c r="I45" s="56">
        <f>P16</f>
        <v>31</v>
      </c>
      <c r="J45" s="56"/>
      <c r="K45" s="27"/>
      <c r="L45" s="133"/>
      <c r="M45" s="27"/>
      <c r="N45" s="98"/>
    </row>
    <row r="46" spans="1:14" s="99" customFormat="1" ht="15" thickBot="1">
      <c r="A46" s="134"/>
      <c r="B46" s="150"/>
      <c r="C46" s="150"/>
      <c r="D46" s="150"/>
      <c r="E46" s="150"/>
      <c r="F46" s="150"/>
      <c r="G46" s="150"/>
      <c r="H46" s="150"/>
      <c r="I46" s="150"/>
      <c r="J46" s="150"/>
      <c r="K46" s="150"/>
      <c r="L46" s="137"/>
      <c r="M46" s="27"/>
      <c r="N46" s="100"/>
    </row>
    <row r="47" spans="1:14" s="99" customFormat="1" ht="9" customHeight="1">
      <c r="A47" s="27"/>
      <c r="B47" s="7"/>
      <c r="C47" s="7"/>
      <c r="D47" s="7"/>
      <c r="E47" s="7"/>
      <c r="F47" s="7"/>
      <c r="G47" s="7"/>
      <c r="H47" s="7"/>
      <c r="I47" s="7"/>
      <c r="J47" s="7"/>
      <c r="K47" s="7"/>
      <c r="L47" s="27"/>
      <c r="M47" s="27"/>
      <c r="N47" s="100"/>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3:C23"/>
    <mergeCell ref="F24:G24"/>
    <mergeCell ref="H24:K24"/>
    <mergeCell ref="B26:C26"/>
    <mergeCell ref="I29:J32"/>
    <mergeCell ref="C30:D31"/>
    <mergeCell ref="C32:D32"/>
    <mergeCell ref="I33:J33"/>
    <mergeCell ref="B35:C36"/>
    <mergeCell ref="F35:G35"/>
    <mergeCell ref="J35:K36"/>
    <mergeCell ref="F36:G36"/>
    <mergeCell ref="B37:C37"/>
    <mergeCell ref="J37:K37"/>
    <mergeCell ref="F40:G40"/>
    <mergeCell ref="F41:G41"/>
    <mergeCell ref="C42:D44"/>
    <mergeCell ref="I42:J44"/>
    <mergeCell ref="C45:D45"/>
    <mergeCell ref="I45:J45"/>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27.xml><?xml version="1.0" encoding="utf-8"?>
<worksheet xmlns="http://schemas.openxmlformats.org/spreadsheetml/2006/main" xmlns:r="http://schemas.openxmlformats.org/officeDocument/2006/relationships">
  <sheetPr codeName="Tabelle26"/>
  <dimension ref="A1:R53"/>
  <sheetViews>
    <sheetView workbookViewId="0" topLeftCell="A38">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61</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0</v>
      </c>
      <c r="Q4" s="80"/>
      <c r="R4" s="80"/>
    </row>
    <row r="5" spans="1:18" ht="15">
      <c r="A5" s="128"/>
      <c r="B5" s="84" t="s">
        <v>135</v>
      </c>
      <c r="C5" s="84"/>
      <c r="D5" s="85"/>
      <c r="E5" s="86"/>
      <c r="F5" s="84" t="s">
        <v>62</v>
      </c>
      <c r="G5" s="85"/>
      <c r="H5" s="87"/>
      <c r="I5" s="84" t="s">
        <v>94</v>
      </c>
      <c r="J5" s="84"/>
      <c r="K5" s="84"/>
      <c r="L5" s="130"/>
      <c r="M5" s="7"/>
      <c r="N5" s="79"/>
      <c r="O5" s="83" t="s">
        <v>8</v>
      </c>
      <c r="P5" s="83">
        <v>0</v>
      </c>
      <c r="Q5" s="80"/>
      <c r="R5" s="80"/>
    </row>
    <row r="6" spans="1:18" ht="12.75">
      <c r="A6" s="131"/>
      <c r="B6" s="3" t="s">
        <v>9</v>
      </c>
      <c r="C6" s="4"/>
      <c r="D6" s="4"/>
      <c r="E6" s="4"/>
      <c r="F6" s="4"/>
      <c r="G6" s="4"/>
      <c r="H6" s="4"/>
      <c r="I6" s="4"/>
      <c r="J6" s="4"/>
      <c r="K6" s="4"/>
      <c r="L6" s="129"/>
      <c r="M6" s="7"/>
      <c r="N6" s="79"/>
      <c r="O6" s="83" t="s">
        <v>10</v>
      </c>
      <c r="P6" s="83">
        <f>SUM(P4:P5)</f>
        <v>0</v>
      </c>
      <c r="Q6" s="83" t="s">
        <v>11</v>
      </c>
      <c r="R6" s="83">
        <f>SUM(P14+P9)</f>
        <v>0</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t="e">
        <f>R9+R14</f>
        <v>#DIV/0!</v>
      </c>
    </row>
    <row r="9" spans="1:18" ht="17.25" customHeight="1">
      <c r="A9" s="126"/>
      <c r="B9" s="63" t="s">
        <v>86</v>
      </c>
      <c r="C9" s="64"/>
      <c r="D9" s="64"/>
      <c r="E9" s="64"/>
      <c r="F9" s="64"/>
      <c r="G9" s="64"/>
      <c r="H9" s="64"/>
      <c r="I9" s="64"/>
      <c r="J9" s="64"/>
      <c r="K9" s="65"/>
      <c r="L9" s="127"/>
      <c r="M9" s="7"/>
      <c r="N9" s="79" t="s">
        <v>14</v>
      </c>
      <c r="O9" s="90" t="s">
        <v>15</v>
      </c>
      <c r="P9" s="83">
        <f>SUM(P10:P13)</f>
        <v>0</v>
      </c>
      <c r="Q9" s="90" t="s">
        <v>16</v>
      </c>
      <c r="R9" s="89" t="e">
        <f>P9/R6*100</f>
        <v>#DIV/0!</v>
      </c>
    </row>
    <row r="10" spans="1:18" ht="9" customHeight="1">
      <c r="A10" s="126"/>
      <c r="B10" s="7"/>
      <c r="C10" s="7"/>
      <c r="D10" s="7"/>
      <c r="E10" s="7"/>
      <c r="F10" s="7"/>
      <c r="G10" s="7"/>
      <c r="H10" s="7"/>
      <c r="I10" s="7"/>
      <c r="J10" s="7"/>
      <c r="K10" s="7"/>
      <c r="L10" s="127"/>
      <c r="M10" s="7"/>
      <c r="N10" s="79"/>
      <c r="O10" s="83" t="s">
        <v>17</v>
      </c>
      <c r="P10" s="83">
        <v>0</v>
      </c>
      <c r="Q10" s="83" t="s">
        <v>16</v>
      </c>
      <c r="R10" s="89" t="e">
        <f>P10/R6*100</f>
        <v>#DIV/0!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88</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0</v>
      </c>
      <c r="Q14" s="90" t="s">
        <v>16</v>
      </c>
      <c r="R14" s="89" t="e">
        <f>P14/R6*100</f>
        <v>#DIV/0!</v>
      </c>
    </row>
    <row r="15" spans="1:18" ht="54" customHeight="1">
      <c r="A15" s="126"/>
      <c r="B15" s="68" t="s">
        <v>174</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0</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0</v>
      </c>
      <c r="E18" s="13" t="s">
        <v>29</v>
      </c>
      <c r="F18" s="16"/>
      <c r="G18" s="17">
        <f>P5</f>
        <v>0</v>
      </c>
      <c r="H18" s="18" t="s">
        <v>30</v>
      </c>
      <c r="I18" s="16"/>
      <c r="J18" s="16"/>
      <c r="K18" s="17">
        <f>P4</f>
        <v>0</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0" t="s">
        <v>34</v>
      </c>
      <c r="C26" s="61"/>
      <c r="D26" s="52"/>
      <c r="E26" s="52"/>
      <c r="F26" s="52" t="s">
        <v>77</v>
      </c>
      <c r="G26" s="52"/>
      <c r="H26" s="52"/>
      <c r="I26" s="52" t="s">
        <v>213</v>
      </c>
      <c r="J26" s="119"/>
      <c r="K26" s="148"/>
      <c r="L26" s="127"/>
      <c r="M26" s="7"/>
    </row>
    <row r="27" spans="1:13" ht="15">
      <c r="A27" s="126"/>
      <c r="B27" s="13" t="s">
        <v>33</v>
      </c>
      <c r="C27" s="25"/>
      <c r="D27" s="25"/>
      <c r="E27" s="25"/>
      <c r="F27" s="40">
        <v>0</v>
      </c>
      <c r="G27" s="26"/>
      <c r="H27" s="25"/>
      <c r="I27" s="25"/>
      <c r="J27" s="25"/>
      <c r="K27" s="44">
        <v>0</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0</v>
      </c>
      <c r="D32" s="62"/>
      <c r="E32" s="27"/>
      <c r="F32" s="27"/>
      <c r="G32" s="27"/>
      <c r="H32" s="27"/>
      <c r="I32" s="59"/>
      <c r="J32" s="59"/>
      <c r="K32" s="29"/>
      <c r="L32" s="127"/>
      <c r="M32" s="7"/>
    </row>
    <row r="33" spans="1:14" s="99" customFormat="1" ht="15" customHeight="1">
      <c r="A33" s="132"/>
      <c r="B33" s="27"/>
      <c r="C33" s="28"/>
      <c r="D33" s="28"/>
      <c r="E33" s="27"/>
      <c r="F33" s="31"/>
      <c r="G33" s="32" t="s">
        <v>37</v>
      </c>
      <c r="H33" s="27"/>
      <c r="I33" s="56">
        <f>P11</f>
        <v>0</v>
      </c>
      <c r="J33" s="56"/>
      <c r="K33" s="33"/>
      <c r="L33" s="133"/>
      <c r="M33" s="27"/>
      <c r="N33" s="98"/>
    </row>
    <row r="34" spans="1:14" s="99" customFormat="1" ht="15" customHeight="1">
      <c r="A34" s="132"/>
      <c r="B34" s="27"/>
      <c r="C34" s="27"/>
      <c r="D34" s="27"/>
      <c r="E34" s="27"/>
      <c r="F34" s="34">
        <f>P9</f>
        <v>0</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c r="G38" s="32" t="s">
        <v>43</v>
      </c>
      <c r="H38" s="27"/>
      <c r="I38" s="27"/>
      <c r="J38" s="27"/>
      <c r="K38" s="27"/>
      <c r="L38" s="133"/>
      <c r="M38" s="27"/>
      <c r="N38" s="98"/>
    </row>
    <row r="39" spans="1:14" s="99" customFormat="1" ht="15" customHeight="1">
      <c r="A39" s="132"/>
      <c r="B39" s="27"/>
      <c r="C39" s="30"/>
      <c r="D39" s="30"/>
      <c r="E39" s="27"/>
      <c r="F39" s="38">
        <f>P14</f>
        <v>0</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0</v>
      </c>
      <c r="D45" s="56"/>
      <c r="E45" s="27"/>
      <c r="F45" s="27"/>
      <c r="G45" s="27"/>
      <c r="H45" s="27"/>
      <c r="I45" s="56">
        <f>P16</f>
        <v>0</v>
      </c>
      <c r="J45" s="56"/>
      <c r="K45" s="27"/>
      <c r="L45" s="133"/>
      <c r="M45" s="27"/>
      <c r="N45" s="98"/>
    </row>
    <row r="46" spans="1:14" s="99" customFormat="1" ht="15" thickBot="1">
      <c r="A46" s="134"/>
      <c r="B46" s="150"/>
      <c r="C46" s="150"/>
      <c r="D46" s="150"/>
      <c r="E46" s="150"/>
      <c r="F46" s="150"/>
      <c r="G46" s="150"/>
      <c r="H46" s="150"/>
      <c r="I46" s="150"/>
      <c r="J46" s="150"/>
      <c r="K46" s="150"/>
      <c r="L46" s="137"/>
      <c r="M46" s="27"/>
      <c r="N46" s="100"/>
    </row>
    <row r="47" spans="1:14" s="99" customFormat="1" ht="9" customHeight="1">
      <c r="A47" s="27"/>
      <c r="B47" s="7"/>
      <c r="C47" s="7"/>
      <c r="D47" s="7"/>
      <c r="E47" s="7"/>
      <c r="F47" s="7"/>
      <c r="G47" s="7"/>
      <c r="H47" s="7"/>
      <c r="I47" s="7"/>
      <c r="J47" s="7"/>
      <c r="K47" s="7"/>
      <c r="L47" s="27"/>
      <c r="M47" s="27"/>
      <c r="N47" s="100"/>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3:C23"/>
    <mergeCell ref="F24:G24"/>
    <mergeCell ref="H24:K24"/>
    <mergeCell ref="B26:C26"/>
    <mergeCell ref="I29:J32"/>
    <mergeCell ref="C30:D31"/>
    <mergeCell ref="C32:D32"/>
    <mergeCell ref="I33:J33"/>
    <mergeCell ref="B35:C36"/>
    <mergeCell ref="F35:G35"/>
    <mergeCell ref="J35:K36"/>
    <mergeCell ref="F36:G36"/>
    <mergeCell ref="C42:D44"/>
    <mergeCell ref="I42:J44"/>
    <mergeCell ref="C45:D45"/>
    <mergeCell ref="I45:J45"/>
    <mergeCell ref="B37:C37"/>
    <mergeCell ref="J37:K37"/>
    <mergeCell ref="F40:G40"/>
    <mergeCell ref="F41:G41"/>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28.xml><?xml version="1.0" encoding="utf-8"?>
<worksheet xmlns="http://schemas.openxmlformats.org/spreadsheetml/2006/main" xmlns:r="http://schemas.openxmlformats.org/officeDocument/2006/relationships">
  <sheetPr codeName="Tabelle27"/>
  <dimension ref="A1:R53"/>
  <sheetViews>
    <sheetView workbookViewId="0" topLeftCell="A31">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63</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v>0</v>
      </c>
      <c r="P3" s="82"/>
      <c r="Q3" s="80"/>
      <c r="R3" s="80"/>
    </row>
    <row r="4" spans="1:18" ht="12.75">
      <c r="A4" s="126"/>
      <c r="B4" s="20" t="s">
        <v>4</v>
      </c>
      <c r="C4" s="7"/>
      <c r="D4" s="8"/>
      <c r="E4" s="6"/>
      <c r="F4" s="20" t="s">
        <v>5</v>
      </c>
      <c r="G4" s="7"/>
      <c r="H4" s="2"/>
      <c r="I4" s="3" t="s">
        <v>6</v>
      </c>
      <c r="J4" s="4"/>
      <c r="K4" s="4"/>
      <c r="L4" s="129"/>
      <c r="M4" s="7"/>
      <c r="N4" s="79"/>
      <c r="O4" s="83" t="s">
        <v>7</v>
      </c>
      <c r="P4" s="83">
        <v>0</v>
      </c>
      <c r="Q4" s="80"/>
      <c r="R4" s="80"/>
    </row>
    <row r="5" spans="1:18" ht="15">
      <c r="A5" s="128"/>
      <c r="B5" s="84" t="s">
        <v>136</v>
      </c>
      <c r="C5" s="84"/>
      <c r="D5" s="85"/>
      <c r="E5" s="86"/>
      <c r="F5" s="84" t="s">
        <v>64</v>
      </c>
      <c r="G5" s="85"/>
      <c r="H5" s="87"/>
      <c r="I5" s="84" t="s">
        <v>94</v>
      </c>
      <c r="J5" s="84"/>
      <c r="K5" s="84"/>
      <c r="L5" s="130"/>
      <c r="M5" s="7"/>
      <c r="N5" s="79"/>
      <c r="O5" s="83" t="s">
        <v>8</v>
      </c>
      <c r="P5" s="83">
        <v>0</v>
      </c>
      <c r="Q5" s="80"/>
      <c r="R5" s="80"/>
    </row>
    <row r="6" spans="1:18" ht="12.75">
      <c r="A6" s="131"/>
      <c r="B6" s="3" t="s">
        <v>9</v>
      </c>
      <c r="C6" s="4"/>
      <c r="D6" s="4"/>
      <c r="E6" s="4"/>
      <c r="F6" s="4"/>
      <c r="G6" s="4"/>
      <c r="H6" s="4"/>
      <c r="I6" s="4"/>
      <c r="J6" s="4"/>
      <c r="K6" s="4"/>
      <c r="L6" s="129"/>
      <c r="M6" s="7"/>
      <c r="N6" s="79"/>
      <c r="O6" s="83" t="s">
        <v>10</v>
      </c>
      <c r="P6" s="83">
        <f>SUM(P4:P5)</f>
        <v>0</v>
      </c>
      <c r="Q6" s="83" t="s">
        <v>11</v>
      </c>
      <c r="R6" s="83">
        <f>SUM(P14+P9)</f>
        <v>0</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t="e">
        <f>R9+R14</f>
        <v>#DIV/0!</v>
      </c>
    </row>
    <row r="9" spans="1:18" ht="17.25" customHeight="1">
      <c r="A9" s="126"/>
      <c r="B9" s="63" t="s">
        <v>86</v>
      </c>
      <c r="C9" s="64"/>
      <c r="D9" s="64"/>
      <c r="E9" s="64"/>
      <c r="F9" s="64"/>
      <c r="G9" s="64"/>
      <c r="H9" s="64"/>
      <c r="I9" s="64"/>
      <c r="J9" s="64"/>
      <c r="K9" s="65"/>
      <c r="L9" s="127"/>
      <c r="M9" s="7"/>
      <c r="N9" s="79" t="s">
        <v>14</v>
      </c>
      <c r="O9" s="90" t="s">
        <v>15</v>
      </c>
      <c r="P9" s="83">
        <f>SUM(P10:P13)</f>
        <v>0</v>
      </c>
      <c r="Q9" s="90" t="s">
        <v>16</v>
      </c>
      <c r="R9" s="89" t="e">
        <f>P9/R6*100</f>
        <v>#DIV/0!</v>
      </c>
    </row>
    <row r="10" spans="1:18" ht="9" customHeight="1">
      <c r="A10" s="126"/>
      <c r="B10" s="7"/>
      <c r="C10" s="7"/>
      <c r="D10" s="7"/>
      <c r="E10" s="7"/>
      <c r="F10" s="7"/>
      <c r="G10" s="7"/>
      <c r="H10" s="7"/>
      <c r="I10" s="7"/>
      <c r="J10" s="7"/>
      <c r="K10" s="7"/>
      <c r="L10" s="127"/>
      <c r="M10" s="7"/>
      <c r="N10" s="79"/>
      <c r="O10" s="83" t="s">
        <v>17</v>
      </c>
      <c r="P10" s="83">
        <v>0</v>
      </c>
      <c r="Q10" s="83" t="s">
        <v>16</v>
      </c>
      <c r="R10" s="89" t="e">
        <f>P10/R6*100</f>
        <v>#DIV/0!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88</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0</v>
      </c>
      <c r="Q14" s="90" t="s">
        <v>16</v>
      </c>
      <c r="R14" s="89" t="e">
        <f>P14/R6*100</f>
        <v>#DIV/0!</v>
      </c>
    </row>
    <row r="15" spans="1:18" ht="51.75" customHeight="1">
      <c r="A15" s="126"/>
      <c r="B15" s="68" t="s">
        <v>175</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0</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0</v>
      </c>
      <c r="E18" s="13" t="s">
        <v>29</v>
      </c>
      <c r="F18" s="16"/>
      <c r="G18" s="17">
        <f>P5</f>
        <v>0</v>
      </c>
      <c r="H18" s="18" t="s">
        <v>30</v>
      </c>
      <c r="I18" s="16"/>
      <c r="J18" s="16"/>
      <c r="K18" s="17">
        <f>P4</f>
        <v>0</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0" t="s">
        <v>34</v>
      </c>
      <c r="C26" s="61"/>
      <c r="D26" s="52"/>
      <c r="E26" s="52"/>
      <c r="F26" s="52" t="s">
        <v>77</v>
      </c>
      <c r="G26" s="52"/>
      <c r="H26" s="52"/>
      <c r="I26" s="52" t="s">
        <v>213</v>
      </c>
      <c r="J26" s="119"/>
      <c r="K26" s="148"/>
      <c r="L26" s="127"/>
      <c r="M26" s="7"/>
    </row>
    <row r="27" spans="1:13" ht="15">
      <c r="A27" s="126"/>
      <c r="B27" s="13" t="s">
        <v>33</v>
      </c>
      <c r="C27" s="25"/>
      <c r="D27" s="25"/>
      <c r="E27" s="25"/>
      <c r="F27" s="40">
        <v>0</v>
      </c>
      <c r="G27" s="26"/>
      <c r="H27" s="25"/>
      <c r="I27" s="25"/>
      <c r="J27" s="25"/>
      <c r="K27" s="44">
        <v>0</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0</v>
      </c>
      <c r="D32" s="62"/>
      <c r="E32" s="27"/>
      <c r="F32" s="27"/>
      <c r="G32" s="27"/>
      <c r="H32" s="27"/>
      <c r="I32" s="59"/>
      <c r="J32" s="59"/>
      <c r="K32" s="29"/>
      <c r="L32" s="127"/>
      <c r="M32" s="7"/>
    </row>
    <row r="33" spans="1:14" s="99" customFormat="1" ht="15" customHeight="1">
      <c r="A33" s="132"/>
      <c r="B33" s="27"/>
      <c r="C33" s="28"/>
      <c r="D33" s="28"/>
      <c r="E33" s="27"/>
      <c r="F33" s="31"/>
      <c r="G33" s="32" t="s">
        <v>37</v>
      </c>
      <c r="H33" s="27"/>
      <c r="I33" s="56">
        <f>P11</f>
        <v>0</v>
      </c>
      <c r="J33" s="56"/>
      <c r="K33" s="33"/>
      <c r="L33" s="133"/>
      <c r="M33" s="27"/>
      <c r="N33" s="98"/>
    </row>
    <row r="34" spans="1:14" s="99" customFormat="1" ht="15" customHeight="1">
      <c r="A34" s="132"/>
      <c r="B34" s="27"/>
      <c r="C34" s="27"/>
      <c r="D34" s="27"/>
      <c r="E34" s="27"/>
      <c r="F34" s="34">
        <f>P9</f>
        <v>0</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c r="G38" s="32" t="s">
        <v>43</v>
      </c>
      <c r="H38" s="27"/>
      <c r="I38" s="27"/>
      <c r="J38" s="27"/>
      <c r="K38" s="27"/>
      <c r="L38" s="133"/>
      <c r="M38" s="27"/>
      <c r="N38" s="98"/>
    </row>
    <row r="39" spans="1:14" s="99" customFormat="1" ht="15" customHeight="1">
      <c r="A39" s="132"/>
      <c r="B39" s="27"/>
      <c r="C39" s="30"/>
      <c r="D39" s="30"/>
      <c r="E39" s="27"/>
      <c r="F39" s="38">
        <f>P14</f>
        <v>0</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0</v>
      </c>
      <c r="D45" s="56"/>
      <c r="E45" s="27"/>
      <c r="F45" s="27"/>
      <c r="G45" s="27"/>
      <c r="H45" s="27"/>
      <c r="I45" s="56">
        <f>P16</f>
        <v>0</v>
      </c>
      <c r="J45" s="56"/>
      <c r="K45" s="27"/>
      <c r="L45" s="133"/>
      <c r="M45" s="27"/>
      <c r="N45" s="98"/>
    </row>
    <row r="46" spans="1:14" s="99" customFormat="1" ht="15" customHeight="1" thickBot="1">
      <c r="A46" s="134"/>
      <c r="B46" s="150"/>
      <c r="C46" s="150"/>
      <c r="D46" s="150"/>
      <c r="E46" s="150"/>
      <c r="F46" s="150"/>
      <c r="G46" s="150"/>
      <c r="H46" s="150"/>
      <c r="I46" s="150"/>
      <c r="J46" s="150"/>
      <c r="K46" s="150"/>
      <c r="L46" s="137"/>
      <c r="M46" s="27"/>
      <c r="N46" s="100"/>
    </row>
    <row r="47" spans="1:14" s="99" customFormat="1" ht="14.25">
      <c r="A47" s="27"/>
      <c r="B47" s="7"/>
      <c r="C47" s="7"/>
      <c r="D47" s="7"/>
      <c r="E47" s="7"/>
      <c r="F47" s="7"/>
      <c r="G47" s="7"/>
      <c r="H47" s="7"/>
      <c r="I47" s="7"/>
      <c r="J47" s="7"/>
      <c r="K47" s="7"/>
      <c r="L47" s="27"/>
      <c r="M47" s="27"/>
      <c r="N47" s="100"/>
    </row>
    <row r="48" spans="1:14" s="99" customFormat="1" ht="9" customHeight="1" hidden="1">
      <c r="A48" s="27"/>
      <c r="B48" s="7"/>
      <c r="C48" s="7"/>
      <c r="D48" s="7"/>
      <c r="E48" s="7"/>
      <c r="F48" s="7"/>
      <c r="G48" s="7"/>
      <c r="H48" s="7"/>
      <c r="I48" s="7"/>
      <c r="J48" s="7"/>
      <c r="K48" s="7"/>
      <c r="L48" s="27"/>
      <c r="M48" s="27"/>
      <c r="N48" s="100"/>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3:C23"/>
    <mergeCell ref="F24:G24"/>
    <mergeCell ref="H24:K24"/>
    <mergeCell ref="B26:C26"/>
    <mergeCell ref="I29:J32"/>
    <mergeCell ref="C30:D31"/>
    <mergeCell ref="C32:D32"/>
    <mergeCell ref="I33:J33"/>
    <mergeCell ref="B35:C36"/>
    <mergeCell ref="F35:G35"/>
    <mergeCell ref="J35:K36"/>
    <mergeCell ref="F36:G36"/>
    <mergeCell ref="B37:C37"/>
    <mergeCell ref="J37:K37"/>
    <mergeCell ref="F40:G40"/>
    <mergeCell ref="F41:G41"/>
    <mergeCell ref="C42:D44"/>
    <mergeCell ref="I42:J44"/>
    <mergeCell ref="C45:D45"/>
    <mergeCell ref="I45:J45"/>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29.xml><?xml version="1.0" encoding="utf-8"?>
<worksheet xmlns="http://schemas.openxmlformats.org/spreadsheetml/2006/main" xmlns:r="http://schemas.openxmlformats.org/officeDocument/2006/relationships">
  <sheetPr codeName="Tabelle34"/>
  <dimension ref="A1:R53"/>
  <sheetViews>
    <sheetView workbookViewId="0" topLeftCell="A1">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202</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33</v>
      </c>
      <c r="Q4" s="80"/>
      <c r="R4" s="80"/>
    </row>
    <row r="5" spans="1:18" ht="15">
      <c r="A5" s="128"/>
      <c r="B5" s="84" t="s">
        <v>208</v>
      </c>
      <c r="C5" s="84"/>
      <c r="D5" s="85"/>
      <c r="E5" s="86"/>
      <c r="F5" s="84"/>
      <c r="G5" s="85"/>
      <c r="H5" s="87"/>
      <c r="I5" s="84" t="s">
        <v>201</v>
      </c>
      <c r="J5" s="84"/>
      <c r="K5" s="84"/>
      <c r="L5" s="130"/>
      <c r="M5" s="7"/>
      <c r="N5" s="79"/>
      <c r="O5" s="83" t="s">
        <v>8</v>
      </c>
      <c r="P5" s="83">
        <v>21</v>
      </c>
      <c r="Q5" s="80"/>
      <c r="R5" s="80"/>
    </row>
    <row r="6" spans="1:18" ht="12.75">
      <c r="A6" s="131"/>
      <c r="B6" s="42" t="s">
        <v>9</v>
      </c>
      <c r="C6" s="4"/>
      <c r="D6" s="4"/>
      <c r="E6" s="4"/>
      <c r="F6" s="4"/>
      <c r="G6" s="4"/>
      <c r="H6" s="4"/>
      <c r="I6" s="4"/>
      <c r="J6" s="4"/>
      <c r="K6" s="4"/>
      <c r="L6" s="129"/>
      <c r="M6" s="7"/>
      <c r="N6" s="79"/>
      <c r="O6" s="83" t="s">
        <v>10</v>
      </c>
      <c r="P6" s="83">
        <f>P5+P4</f>
        <v>54</v>
      </c>
      <c r="Q6" s="83" t="s">
        <v>11</v>
      </c>
      <c r="R6" s="83">
        <f>SUM(P14+P9)</f>
        <v>54</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141</v>
      </c>
      <c r="C9" s="64"/>
      <c r="D9" s="64"/>
      <c r="E9" s="64"/>
      <c r="F9" s="64"/>
      <c r="G9" s="64"/>
      <c r="H9" s="64"/>
      <c r="I9" s="64"/>
      <c r="J9" s="64"/>
      <c r="K9" s="65"/>
      <c r="L9" s="127"/>
      <c r="M9" s="7"/>
      <c r="N9" s="79" t="s">
        <v>14</v>
      </c>
      <c r="O9" s="90" t="s">
        <v>15</v>
      </c>
      <c r="P9" s="83">
        <v>54</v>
      </c>
      <c r="Q9" s="90" t="s">
        <v>16</v>
      </c>
      <c r="R9" s="89">
        <f>P9/R6*100</f>
        <v>100</v>
      </c>
    </row>
    <row r="10" spans="1:18" ht="9" customHeight="1">
      <c r="A10" s="126"/>
      <c r="B10" s="7"/>
      <c r="C10" s="7"/>
      <c r="D10" s="7"/>
      <c r="E10" s="7"/>
      <c r="F10" s="7"/>
      <c r="G10" s="7"/>
      <c r="H10" s="7"/>
      <c r="I10" s="7"/>
      <c r="J10" s="7"/>
      <c r="K10" s="7"/>
      <c r="L10" s="127"/>
      <c r="M10" s="7"/>
      <c r="N10" s="79"/>
      <c r="O10" s="83" t="s">
        <v>17</v>
      </c>
      <c r="P10" s="83">
        <v>54</v>
      </c>
      <c r="Q10" s="83" t="s">
        <v>16</v>
      </c>
      <c r="R10" s="89">
        <f>P10/R6*100</f>
        <v>100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203</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v>0</v>
      </c>
      <c r="Q14" s="90" t="s">
        <v>16</v>
      </c>
      <c r="R14" s="89">
        <f>P14/R6*100</f>
        <v>0</v>
      </c>
    </row>
    <row r="15" spans="1:18" ht="36.75" customHeight="1">
      <c r="A15" s="126"/>
      <c r="B15" s="68" t="s">
        <v>204</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0</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v>54</v>
      </c>
      <c r="E18" s="13" t="s">
        <v>29</v>
      </c>
      <c r="F18" s="16"/>
      <c r="G18" s="17">
        <v>21</v>
      </c>
      <c r="H18" s="18" t="s">
        <v>30</v>
      </c>
      <c r="I18" s="16"/>
      <c r="J18" s="16"/>
      <c r="K18" s="17">
        <v>33</v>
      </c>
      <c r="L18" s="127"/>
      <c r="M18" s="7"/>
    </row>
    <row r="19" spans="1:13" ht="9" customHeight="1">
      <c r="A19" s="126"/>
      <c r="B19" s="7"/>
      <c r="C19" s="7"/>
      <c r="D19" s="7"/>
      <c r="E19" s="7"/>
      <c r="F19" s="7"/>
      <c r="G19" s="7"/>
      <c r="H19" s="7"/>
      <c r="I19" s="7"/>
      <c r="J19" s="7"/>
      <c r="K19" s="7"/>
      <c r="L19" s="127"/>
      <c r="M19" s="7"/>
    </row>
    <row r="20" spans="1:13" ht="12.75" customHeight="1" hidden="1">
      <c r="A20" s="126"/>
      <c r="B20" s="19"/>
      <c r="C20" s="19"/>
      <c r="D20" s="19"/>
      <c r="E20" s="19"/>
      <c r="F20" s="19"/>
      <c r="G20" s="19"/>
      <c r="H20" s="19"/>
      <c r="I20" s="19"/>
      <c r="J20" s="19"/>
      <c r="K20" s="19"/>
      <c r="L20" s="127"/>
      <c r="M20" s="7"/>
    </row>
    <row r="21" spans="1:13" ht="12.75" hidden="1">
      <c r="A21" s="126"/>
      <c r="B21" s="43" t="s">
        <v>31</v>
      </c>
      <c r="C21" s="7"/>
      <c r="D21" s="7"/>
      <c r="E21" s="7"/>
      <c r="F21" s="7"/>
      <c r="G21" s="7"/>
      <c r="H21" s="7"/>
      <c r="I21" s="7"/>
      <c r="J21" s="7"/>
      <c r="K21" s="7"/>
      <c r="L21" s="127"/>
      <c r="M21" s="7"/>
    </row>
    <row r="22" spans="1:13" ht="15.75" customHeight="1" hidden="1">
      <c r="A22" s="126"/>
      <c r="B22" s="7"/>
      <c r="C22" s="7"/>
      <c r="D22" s="7"/>
      <c r="E22" s="7"/>
      <c r="F22" s="7"/>
      <c r="G22" s="7"/>
      <c r="H22" s="7"/>
      <c r="I22" s="7"/>
      <c r="J22" s="7"/>
      <c r="K22" s="7"/>
      <c r="L22" s="127"/>
      <c r="M22" s="7"/>
    </row>
    <row r="23" spans="1:13" ht="15.75" customHeight="1" hidden="1">
      <c r="A23" s="126"/>
      <c r="B23" s="60" t="s">
        <v>32</v>
      </c>
      <c r="C23" s="61"/>
      <c r="D23" s="4"/>
      <c r="E23" s="4"/>
      <c r="F23" s="4"/>
      <c r="G23" s="4"/>
      <c r="H23" s="4"/>
      <c r="I23" s="4"/>
      <c r="J23" s="4"/>
      <c r="K23" s="5"/>
      <c r="L23" s="127"/>
      <c r="M23" s="7"/>
    </row>
    <row r="24" spans="1:13" ht="18" customHeight="1">
      <c r="A24" s="126"/>
      <c r="B24" s="50"/>
      <c r="C24" s="51"/>
      <c r="D24" s="94"/>
      <c r="E24" s="94"/>
      <c r="F24" s="95"/>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0" t="s">
        <v>34</v>
      </c>
      <c r="C26" s="61"/>
      <c r="D26" s="52"/>
      <c r="E26" s="52"/>
      <c r="F26" s="52" t="s">
        <v>77</v>
      </c>
      <c r="G26" s="52"/>
      <c r="H26" s="52"/>
      <c r="I26" s="52" t="s">
        <v>213</v>
      </c>
      <c r="J26" s="119"/>
      <c r="K26" s="148"/>
      <c r="L26" s="127"/>
      <c r="M26" s="7"/>
    </row>
    <row r="27" spans="1:13" ht="15">
      <c r="A27" s="126"/>
      <c r="B27" s="13" t="s">
        <v>33</v>
      </c>
      <c r="C27" s="25"/>
      <c r="D27" s="25"/>
      <c r="E27" s="25"/>
      <c r="F27" s="40">
        <f>P10</f>
        <v>54</v>
      </c>
      <c r="G27" s="26"/>
      <c r="H27" s="25"/>
      <c r="I27" s="25"/>
      <c r="J27" s="25"/>
      <c r="K27" s="44">
        <v>41</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54</v>
      </c>
      <c r="D32" s="62"/>
      <c r="E32" s="27"/>
      <c r="F32" s="27"/>
      <c r="G32" s="27"/>
      <c r="H32" s="27"/>
      <c r="I32" s="59"/>
      <c r="J32" s="59"/>
      <c r="K32" s="29"/>
      <c r="L32" s="127"/>
      <c r="M32" s="7"/>
    </row>
    <row r="33" spans="1:14" s="99" customFormat="1" ht="15" customHeight="1">
      <c r="A33" s="132"/>
      <c r="B33" s="27"/>
      <c r="C33" s="28"/>
      <c r="D33" s="28"/>
      <c r="E33" s="27"/>
      <c r="F33" s="31">
        <f>R9</f>
        <v>100</v>
      </c>
      <c r="G33" s="32" t="s">
        <v>37</v>
      </c>
      <c r="H33" s="27"/>
      <c r="I33" s="56">
        <f>P11</f>
        <v>0</v>
      </c>
      <c r="J33" s="56"/>
      <c r="K33" s="33"/>
      <c r="L33" s="133"/>
      <c r="M33" s="27"/>
      <c r="N33" s="98"/>
    </row>
    <row r="34" spans="1:14" s="99" customFormat="1" ht="15" customHeight="1">
      <c r="A34" s="132"/>
      <c r="B34" s="27"/>
      <c r="C34" s="27"/>
      <c r="D34" s="27"/>
      <c r="E34" s="27"/>
      <c r="F34" s="34">
        <f>P9</f>
        <v>54</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f>R14</f>
        <v>0</v>
      </c>
      <c r="G38" s="32" t="s">
        <v>43</v>
      </c>
      <c r="H38" s="27"/>
      <c r="I38" s="27"/>
      <c r="J38" s="27"/>
      <c r="K38" s="27"/>
      <c r="L38" s="133"/>
      <c r="M38" s="27"/>
      <c r="N38" s="98"/>
    </row>
    <row r="39" spans="1:14" s="99" customFormat="1" ht="15" customHeight="1">
      <c r="A39" s="132"/>
      <c r="B39" s="27"/>
      <c r="C39" s="30"/>
      <c r="D39" s="30"/>
      <c r="E39" s="27"/>
      <c r="F39" s="38">
        <f>P14</f>
        <v>0</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0</v>
      </c>
      <c r="D45" s="56"/>
      <c r="E45" s="27"/>
      <c r="F45" s="27"/>
      <c r="G45" s="27"/>
      <c r="H45" s="27"/>
      <c r="I45" s="56">
        <f>P16</f>
        <v>0</v>
      </c>
      <c r="J45" s="56"/>
      <c r="K45" s="27"/>
      <c r="L45" s="133"/>
      <c r="M45" s="27"/>
      <c r="N45" s="98"/>
    </row>
    <row r="46" spans="1:14" s="99" customFormat="1" ht="15" customHeight="1" thickBot="1">
      <c r="A46" s="134"/>
      <c r="B46" s="150"/>
      <c r="C46" s="150"/>
      <c r="D46" s="150"/>
      <c r="E46" s="150"/>
      <c r="F46" s="150"/>
      <c r="G46" s="150"/>
      <c r="H46" s="150"/>
      <c r="I46" s="150"/>
      <c r="J46" s="150"/>
      <c r="K46" s="150"/>
      <c r="L46" s="137"/>
      <c r="M46" s="27"/>
      <c r="N46" s="100"/>
    </row>
    <row r="47" spans="1:14" s="99" customFormat="1" ht="14.25">
      <c r="A47" s="27"/>
      <c r="B47" s="7"/>
      <c r="C47" s="7"/>
      <c r="D47" s="7"/>
      <c r="E47" s="7"/>
      <c r="F47" s="7"/>
      <c r="G47" s="7"/>
      <c r="H47" s="7"/>
      <c r="I47" s="7"/>
      <c r="J47" s="7"/>
      <c r="K47" s="7"/>
      <c r="L47" s="27"/>
      <c r="M47" s="27"/>
      <c r="N47" s="100"/>
    </row>
    <row r="48" spans="1:14" s="99" customFormat="1" ht="9" customHeight="1" hidden="1">
      <c r="A48" s="27"/>
      <c r="B48" s="7"/>
      <c r="C48" s="7"/>
      <c r="D48" s="7"/>
      <c r="E48" s="7"/>
      <c r="F48" s="7"/>
      <c r="G48" s="7"/>
      <c r="H48" s="7"/>
      <c r="I48" s="7"/>
      <c r="J48" s="7"/>
      <c r="K48" s="7"/>
      <c r="L48" s="27"/>
      <c r="M48" s="27"/>
      <c r="N48" s="100"/>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42:D44"/>
    <mergeCell ref="I42:J44"/>
    <mergeCell ref="C45:D45"/>
    <mergeCell ref="I45:J45"/>
    <mergeCell ref="B37:C37"/>
    <mergeCell ref="J37:K37"/>
    <mergeCell ref="F40:G40"/>
    <mergeCell ref="F41:G41"/>
    <mergeCell ref="I33:J33"/>
    <mergeCell ref="B35:C36"/>
    <mergeCell ref="F35:G35"/>
    <mergeCell ref="J35:K36"/>
    <mergeCell ref="F36:G36"/>
    <mergeCell ref="F24:G24"/>
    <mergeCell ref="H24:K24"/>
    <mergeCell ref="B26:C26"/>
    <mergeCell ref="I29:J32"/>
    <mergeCell ref="C30:D31"/>
    <mergeCell ref="C32:D32"/>
    <mergeCell ref="B23:C23"/>
    <mergeCell ref="B9:K9"/>
    <mergeCell ref="B12:K12"/>
    <mergeCell ref="B15:K15"/>
    <mergeCell ref="C2:J2"/>
    <mergeCell ref="O3:P3"/>
    <mergeCell ref="B5:D5"/>
    <mergeCell ref="F5:G5"/>
    <mergeCell ref="I5:K5"/>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Tabelle4"/>
  <dimension ref="A1:R53"/>
  <sheetViews>
    <sheetView workbookViewId="0" topLeftCell="A36">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104</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0</v>
      </c>
      <c r="Q4" s="80"/>
      <c r="R4" s="80"/>
    </row>
    <row r="5" spans="1:18" ht="15">
      <c r="A5" s="128"/>
      <c r="B5" s="84" t="s">
        <v>105</v>
      </c>
      <c r="C5" s="84"/>
      <c r="D5" s="85"/>
      <c r="E5" s="86"/>
      <c r="F5" s="84" t="s">
        <v>52</v>
      </c>
      <c r="G5" s="85"/>
      <c r="H5" s="87"/>
      <c r="I5" s="84" t="s">
        <v>106</v>
      </c>
      <c r="J5" s="84"/>
      <c r="K5" s="84"/>
      <c r="L5" s="130"/>
      <c r="M5" s="7"/>
      <c r="N5" s="79"/>
      <c r="O5" s="83" t="s">
        <v>8</v>
      </c>
      <c r="P5" s="83">
        <v>12</v>
      </c>
      <c r="Q5" s="80"/>
      <c r="R5" s="80"/>
    </row>
    <row r="6" spans="1:18" ht="12.75">
      <c r="A6" s="131"/>
      <c r="B6" s="3" t="s">
        <v>9</v>
      </c>
      <c r="C6" s="4"/>
      <c r="D6" s="4"/>
      <c r="E6" s="4"/>
      <c r="F6" s="4"/>
      <c r="G6" s="4"/>
      <c r="H6" s="4"/>
      <c r="I6" s="4"/>
      <c r="J6" s="4"/>
      <c r="K6" s="4"/>
      <c r="L6" s="129"/>
      <c r="M6" s="7"/>
      <c r="N6" s="79"/>
      <c r="O6" s="83" t="s">
        <v>10</v>
      </c>
      <c r="P6" s="83">
        <f>SUM(P4:P5)</f>
        <v>12</v>
      </c>
      <c r="Q6" s="83" t="s">
        <v>11</v>
      </c>
      <c r="R6" s="83">
        <f>SUM(P14+P9)</f>
        <v>12</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107</v>
      </c>
      <c r="C9" s="64"/>
      <c r="D9" s="64"/>
      <c r="E9" s="64"/>
      <c r="F9" s="64"/>
      <c r="G9" s="64"/>
      <c r="H9" s="64"/>
      <c r="I9" s="64"/>
      <c r="J9" s="64"/>
      <c r="K9" s="65"/>
      <c r="L9" s="127"/>
      <c r="M9" s="7"/>
      <c r="N9" s="79" t="s">
        <v>14</v>
      </c>
      <c r="O9" s="90" t="s">
        <v>15</v>
      </c>
      <c r="P9" s="83">
        <v>12</v>
      </c>
      <c r="Q9" s="90" t="s">
        <v>16</v>
      </c>
      <c r="R9" s="89">
        <f>P9/R6*100</f>
        <v>100</v>
      </c>
    </row>
    <row r="10" spans="1:18" ht="9" customHeight="1">
      <c r="A10" s="126"/>
      <c r="B10" s="7"/>
      <c r="C10" s="7"/>
      <c r="D10" s="7"/>
      <c r="E10" s="7"/>
      <c r="F10" s="7"/>
      <c r="G10" s="7"/>
      <c r="H10" s="7"/>
      <c r="I10" s="7"/>
      <c r="J10" s="7"/>
      <c r="K10" s="7"/>
      <c r="L10" s="127"/>
      <c r="M10" s="7"/>
      <c r="N10" s="79"/>
      <c r="O10" s="83" t="s">
        <v>17</v>
      </c>
      <c r="P10" s="83">
        <v>3</v>
      </c>
      <c r="Q10" s="83" t="s">
        <v>16</v>
      </c>
      <c r="R10" s="89">
        <f>P10/R6*100</f>
        <v>25</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50</v>
      </c>
      <c r="C12" s="64"/>
      <c r="D12" s="64"/>
      <c r="E12" s="64"/>
      <c r="F12" s="64"/>
      <c r="G12" s="64"/>
      <c r="H12" s="64"/>
      <c r="I12" s="64"/>
      <c r="J12" s="64"/>
      <c r="K12" s="65"/>
      <c r="L12" s="127"/>
      <c r="M12" s="7"/>
      <c r="N12" s="79"/>
      <c r="O12" s="83" t="s">
        <v>20</v>
      </c>
      <c r="P12" s="83">
        <v>9</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0</v>
      </c>
      <c r="Q14" s="90" t="s">
        <v>16</v>
      </c>
      <c r="R14" s="89">
        <f>P14/R6*100</f>
        <v>0</v>
      </c>
    </row>
    <row r="15" spans="1:18" ht="39" customHeight="1">
      <c r="A15" s="126"/>
      <c r="B15" s="68" t="s">
        <v>167</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0</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12</v>
      </c>
      <c r="E18" s="13" t="s">
        <v>29</v>
      </c>
      <c r="F18" s="16"/>
      <c r="G18" s="17">
        <f>P5</f>
        <v>12</v>
      </c>
      <c r="H18" s="18" t="s">
        <v>30</v>
      </c>
      <c r="I18" s="16"/>
      <c r="J18" s="16"/>
      <c r="K18" s="17">
        <f>P4</f>
        <v>0</v>
      </c>
      <c r="L18" s="127"/>
      <c r="M18" s="7"/>
    </row>
    <row r="19" spans="1:13" ht="9" customHeight="1">
      <c r="A19" s="126"/>
      <c r="B19" s="7"/>
      <c r="C19" s="7"/>
      <c r="D19" s="7"/>
      <c r="E19" s="7"/>
      <c r="F19" s="7"/>
      <c r="G19" s="7"/>
      <c r="H19" s="7"/>
      <c r="I19" s="7"/>
      <c r="J19" s="7"/>
      <c r="K19" s="7"/>
      <c r="L19" s="127"/>
      <c r="M19" s="7"/>
    </row>
    <row r="20" spans="1:13" ht="12.75">
      <c r="A20" s="126"/>
      <c r="B20" s="20" t="s">
        <v>31</v>
      </c>
      <c r="C20" s="7"/>
      <c r="D20" s="7"/>
      <c r="E20" s="7"/>
      <c r="F20" s="7"/>
      <c r="G20" s="7"/>
      <c r="H20" s="7"/>
      <c r="I20" s="7"/>
      <c r="J20" s="7"/>
      <c r="K20" s="7"/>
      <c r="L20" s="127"/>
      <c r="M20" s="7"/>
    </row>
    <row r="21" spans="1:13" ht="12.75">
      <c r="A21" s="126"/>
      <c r="B21" s="7"/>
      <c r="C21" s="7"/>
      <c r="D21" s="7"/>
      <c r="E21" s="7"/>
      <c r="F21" s="7"/>
      <c r="G21" s="7"/>
      <c r="H21" s="7"/>
      <c r="I21" s="7"/>
      <c r="J21" s="7"/>
      <c r="K21" s="7"/>
      <c r="L21" s="127"/>
      <c r="M21" s="7"/>
    </row>
    <row r="22" spans="1:13" ht="12.75">
      <c r="A22" s="126"/>
      <c r="B22" s="60" t="s">
        <v>32</v>
      </c>
      <c r="C22" s="61"/>
      <c r="D22" s="4"/>
      <c r="E22" s="4"/>
      <c r="F22" s="4"/>
      <c r="G22" s="4"/>
      <c r="H22" s="4"/>
      <c r="I22" s="4"/>
      <c r="J22" s="4"/>
      <c r="K22" s="5"/>
      <c r="L22" s="127"/>
      <c r="M22" s="7"/>
    </row>
    <row r="23" spans="1:13" ht="18" customHeight="1">
      <c r="A23" s="126"/>
      <c r="B23" s="50" t="s">
        <v>85</v>
      </c>
      <c r="C23" s="51"/>
      <c r="D23" s="94"/>
      <c r="E23" s="94"/>
      <c r="F23" s="95" t="s">
        <v>48</v>
      </c>
      <c r="G23" s="95"/>
      <c r="H23" s="96"/>
      <c r="I23" s="96"/>
      <c r="J23" s="96"/>
      <c r="K23" s="97"/>
      <c r="L23" s="127"/>
      <c r="M23" s="7"/>
    </row>
    <row r="24" spans="1:13" ht="15">
      <c r="A24" s="126"/>
      <c r="B24" s="7"/>
      <c r="C24" s="21"/>
      <c r="D24" s="22"/>
      <c r="E24" s="22"/>
      <c r="F24" s="22"/>
      <c r="G24" s="23"/>
      <c r="H24" s="22"/>
      <c r="I24" s="22"/>
      <c r="J24" s="22"/>
      <c r="K24" s="22"/>
      <c r="L24" s="127"/>
      <c r="M24" s="7"/>
    </row>
    <row r="25" spans="1:13" ht="14.25" customHeight="1">
      <c r="A25" s="126"/>
      <c r="B25" s="66" t="s">
        <v>34</v>
      </c>
      <c r="C25" s="67"/>
      <c r="D25" s="24"/>
      <c r="E25" s="24"/>
      <c r="F25" s="24" t="s">
        <v>77</v>
      </c>
      <c r="G25" s="24"/>
      <c r="H25" s="24"/>
      <c r="I25" s="24" t="s">
        <v>214</v>
      </c>
      <c r="J25" s="24"/>
      <c r="K25" s="48"/>
      <c r="L25" s="127"/>
      <c r="M25" s="7"/>
    </row>
    <row r="26" spans="1:13" ht="15">
      <c r="A26" s="126"/>
      <c r="B26" s="13" t="s">
        <v>33</v>
      </c>
      <c r="C26" s="25"/>
      <c r="D26" s="25"/>
      <c r="E26" s="25"/>
      <c r="F26" s="40">
        <f>P10</f>
        <v>3</v>
      </c>
      <c r="G26" s="26"/>
      <c r="H26" s="25"/>
      <c r="I26" s="25"/>
      <c r="J26" s="25"/>
      <c r="K26" s="44">
        <v>1</v>
      </c>
      <c r="L26" s="127"/>
      <c r="M26" s="7"/>
    </row>
    <row r="27" spans="1:13" ht="12.75">
      <c r="A27" s="126"/>
      <c r="B27" s="7"/>
      <c r="C27" s="7"/>
      <c r="D27" s="7"/>
      <c r="E27" s="7"/>
      <c r="F27" s="7"/>
      <c r="G27" s="7"/>
      <c r="H27" s="7"/>
      <c r="I27" s="7"/>
      <c r="J27" s="7"/>
      <c r="K27" s="7"/>
      <c r="L27" s="127"/>
      <c r="M27" s="7"/>
    </row>
    <row r="28" spans="1:13" ht="19.5" customHeight="1">
      <c r="A28" s="126"/>
      <c r="B28" s="27"/>
      <c r="C28" s="28"/>
      <c r="D28" s="28"/>
      <c r="E28" s="27"/>
      <c r="F28" s="27"/>
      <c r="G28" s="27"/>
      <c r="H28" s="27"/>
      <c r="I28" s="59" t="s">
        <v>35</v>
      </c>
      <c r="J28" s="59"/>
      <c r="K28" s="29"/>
      <c r="L28" s="127"/>
      <c r="M28" s="7"/>
    </row>
    <row r="29" spans="1:13" ht="14.25">
      <c r="A29" s="126"/>
      <c r="B29" s="27"/>
      <c r="C29" s="54" t="s">
        <v>36</v>
      </c>
      <c r="D29" s="54"/>
      <c r="E29" s="27"/>
      <c r="F29" s="27"/>
      <c r="G29" s="27"/>
      <c r="H29" s="27"/>
      <c r="I29" s="59"/>
      <c r="J29" s="59"/>
      <c r="K29" s="29"/>
      <c r="L29" s="127"/>
      <c r="M29" s="7"/>
    </row>
    <row r="30" spans="1:13" ht="14.25">
      <c r="A30" s="126"/>
      <c r="B30" s="27"/>
      <c r="C30" s="54"/>
      <c r="D30" s="54"/>
      <c r="E30" s="27"/>
      <c r="F30" s="27"/>
      <c r="G30" s="27"/>
      <c r="H30" s="27"/>
      <c r="I30" s="59"/>
      <c r="J30" s="59"/>
      <c r="K30" s="29"/>
      <c r="L30" s="127"/>
      <c r="M30" s="7"/>
    </row>
    <row r="31" spans="1:13" ht="15.75" customHeight="1">
      <c r="A31" s="126"/>
      <c r="B31" s="27"/>
      <c r="C31" s="62">
        <f>P10</f>
        <v>3</v>
      </c>
      <c r="D31" s="62"/>
      <c r="E31" s="27"/>
      <c r="F31" s="27"/>
      <c r="G31" s="27"/>
      <c r="H31" s="27"/>
      <c r="I31" s="59"/>
      <c r="J31" s="59"/>
      <c r="K31" s="29"/>
      <c r="L31" s="127"/>
      <c r="M31" s="7"/>
    </row>
    <row r="32" spans="1:14" s="99" customFormat="1" ht="15" customHeight="1">
      <c r="A32" s="132"/>
      <c r="B32" s="27"/>
      <c r="C32" s="28"/>
      <c r="D32" s="28"/>
      <c r="E32" s="27"/>
      <c r="F32" s="31">
        <f>R9</f>
        <v>100</v>
      </c>
      <c r="G32" s="32" t="s">
        <v>37</v>
      </c>
      <c r="H32" s="27"/>
      <c r="I32" s="56">
        <f>P11</f>
        <v>0</v>
      </c>
      <c r="J32" s="56"/>
      <c r="K32" s="33"/>
      <c r="L32" s="133"/>
      <c r="M32" s="27"/>
      <c r="N32" s="98"/>
    </row>
    <row r="33" spans="1:14" s="99" customFormat="1" ht="15" customHeight="1">
      <c r="A33" s="132"/>
      <c r="B33" s="27"/>
      <c r="C33" s="27"/>
      <c r="D33" s="27"/>
      <c r="E33" s="27"/>
      <c r="F33" s="34">
        <f>P9</f>
        <v>12</v>
      </c>
      <c r="G33" s="35" t="s">
        <v>38</v>
      </c>
      <c r="H33" s="27"/>
      <c r="I33" s="36"/>
      <c r="J33" s="36"/>
      <c r="K33" s="36"/>
      <c r="L33" s="133"/>
      <c r="M33" s="27"/>
      <c r="N33" s="98"/>
    </row>
    <row r="34" spans="1:14" s="99" customFormat="1" ht="15" customHeight="1">
      <c r="A34" s="132"/>
      <c r="B34" s="59" t="s">
        <v>39</v>
      </c>
      <c r="C34" s="59"/>
      <c r="D34" s="37"/>
      <c r="E34" s="27"/>
      <c r="F34" s="57" t="s">
        <v>40</v>
      </c>
      <c r="G34" s="57"/>
      <c r="H34" s="27"/>
      <c r="I34" s="27"/>
      <c r="J34" s="54" t="s">
        <v>41</v>
      </c>
      <c r="K34" s="54"/>
      <c r="L34" s="133"/>
      <c r="M34" s="27"/>
      <c r="N34" s="98"/>
    </row>
    <row r="35" spans="1:14" s="99" customFormat="1" ht="15" customHeight="1">
      <c r="A35" s="132"/>
      <c r="B35" s="59"/>
      <c r="C35" s="59"/>
      <c r="D35" s="37"/>
      <c r="E35" s="27"/>
      <c r="F35" s="58" t="s">
        <v>42</v>
      </c>
      <c r="G35" s="58"/>
      <c r="H35" s="27"/>
      <c r="I35" s="27"/>
      <c r="J35" s="54"/>
      <c r="K35" s="54"/>
      <c r="L35" s="133"/>
      <c r="M35" s="27"/>
      <c r="N35" s="98"/>
    </row>
    <row r="36" spans="1:14" s="99" customFormat="1" ht="15">
      <c r="A36" s="132"/>
      <c r="B36" s="56">
        <f>P12</f>
        <v>9</v>
      </c>
      <c r="C36" s="56"/>
      <c r="D36" s="33"/>
      <c r="E36" s="27"/>
      <c r="F36" s="27"/>
      <c r="G36" s="27"/>
      <c r="H36" s="27"/>
      <c r="I36" s="27"/>
      <c r="J36" s="56">
        <f>P13</f>
        <v>0</v>
      </c>
      <c r="K36" s="56"/>
      <c r="L36" s="133"/>
      <c r="M36" s="27"/>
      <c r="N36" s="98"/>
    </row>
    <row r="37" spans="1:14" s="99" customFormat="1" ht="15">
      <c r="A37" s="132"/>
      <c r="B37" s="27"/>
      <c r="C37" s="27"/>
      <c r="D37" s="27"/>
      <c r="E37" s="27"/>
      <c r="F37" s="31">
        <f>R14</f>
        <v>0</v>
      </c>
      <c r="G37" s="32" t="s">
        <v>43</v>
      </c>
      <c r="H37" s="27"/>
      <c r="I37" s="27"/>
      <c r="J37" s="27"/>
      <c r="K37" s="27"/>
      <c r="L37" s="133"/>
      <c r="M37" s="27"/>
      <c r="N37" s="98"/>
    </row>
    <row r="38" spans="1:14" s="99" customFormat="1" ht="15" customHeight="1">
      <c r="A38" s="132"/>
      <c r="B38" s="27"/>
      <c r="C38" s="30"/>
      <c r="D38" s="30"/>
      <c r="E38" s="27"/>
      <c r="F38" s="38">
        <f>P14</f>
        <v>0</v>
      </c>
      <c r="G38" s="35" t="s">
        <v>38</v>
      </c>
      <c r="H38" s="27"/>
      <c r="I38" s="27"/>
      <c r="J38" s="27"/>
      <c r="K38" s="27"/>
      <c r="L38" s="133"/>
      <c r="M38" s="27"/>
      <c r="N38" s="98"/>
    </row>
    <row r="39" spans="1:14" s="99" customFormat="1" ht="15" customHeight="1">
      <c r="A39" s="132"/>
      <c r="B39" s="27"/>
      <c r="C39" s="30"/>
      <c r="D39" s="30"/>
      <c r="E39" s="27"/>
      <c r="F39" s="57" t="s">
        <v>44</v>
      </c>
      <c r="G39" s="57"/>
      <c r="H39" s="27"/>
      <c r="I39" s="27"/>
      <c r="J39" s="27"/>
      <c r="K39" s="27"/>
      <c r="L39" s="133"/>
      <c r="M39" s="27"/>
      <c r="N39" s="98"/>
    </row>
    <row r="40" spans="1:14" s="99" customFormat="1" ht="14.25">
      <c r="A40" s="132"/>
      <c r="B40" s="27"/>
      <c r="C40" s="27"/>
      <c r="D40" s="27"/>
      <c r="E40" s="27"/>
      <c r="F40" s="58" t="s">
        <v>42</v>
      </c>
      <c r="G40" s="58"/>
      <c r="H40" s="27"/>
      <c r="I40" s="27"/>
      <c r="J40" s="27"/>
      <c r="K40" s="27"/>
      <c r="L40" s="133"/>
      <c r="M40" s="27"/>
      <c r="N40" s="98"/>
    </row>
    <row r="41" spans="1:14" s="99" customFormat="1" ht="15" customHeight="1">
      <c r="A41" s="132"/>
      <c r="B41" s="27"/>
      <c r="C41" s="54" t="s">
        <v>45</v>
      </c>
      <c r="D41" s="54"/>
      <c r="E41" s="27"/>
      <c r="F41" s="27"/>
      <c r="G41" s="27"/>
      <c r="H41" s="27"/>
      <c r="I41" s="54" t="s">
        <v>46</v>
      </c>
      <c r="J41" s="54"/>
      <c r="K41" s="27"/>
      <c r="L41" s="133"/>
      <c r="M41" s="27"/>
      <c r="N41" s="98"/>
    </row>
    <row r="42" spans="1:14" s="99" customFormat="1" ht="15" customHeight="1">
      <c r="A42" s="132"/>
      <c r="B42" s="27"/>
      <c r="C42" s="54"/>
      <c r="D42" s="54"/>
      <c r="E42" s="27"/>
      <c r="F42" s="27"/>
      <c r="G42" s="27"/>
      <c r="H42" s="27"/>
      <c r="I42" s="54"/>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6">
        <f>P15</f>
        <v>0</v>
      </c>
      <c r="D44" s="56"/>
      <c r="E44" s="27"/>
      <c r="F44" s="27"/>
      <c r="G44" s="27"/>
      <c r="H44" s="27"/>
      <c r="I44" s="56">
        <f>P16</f>
        <v>0</v>
      </c>
      <c r="J44" s="56"/>
      <c r="K44" s="27"/>
      <c r="L44" s="133"/>
      <c r="M44" s="27"/>
      <c r="N44" s="98"/>
    </row>
    <row r="45" spans="1:14" s="99" customFormat="1" ht="15" customHeight="1">
      <c r="A45" s="132"/>
      <c r="B45" s="27"/>
      <c r="C45" s="28"/>
      <c r="D45" s="30"/>
      <c r="E45" s="27"/>
      <c r="F45" s="27"/>
      <c r="G45" s="27"/>
      <c r="H45" s="27"/>
      <c r="I45" s="27"/>
      <c r="J45" s="27"/>
      <c r="K45" s="27"/>
      <c r="L45" s="133"/>
      <c r="M45" s="27"/>
      <c r="N45" s="98"/>
    </row>
    <row r="46" spans="1:14" s="99" customFormat="1" ht="12" customHeight="1" thickBot="1">
      <c r="A46" s="134"/>
      <c r="B46" s="135"/>
      <c r="C46" s="136"/>
      <c r="D46" s="136"/>
      <c r="E46" s="135"/>
      <c r="F46" s="135"/>
      <c r="G46" s="135"/>
      <c r="H46" s="135"/>
      <c r="I46" s="135"/>
      <c r="J46" s="135"/>
      <c r="K46" s="153"/>
      <c r="L46" s="137"/>
      <c r="M46" s="27"/>
      <c r="N46" s="100"/>
    </row>
    <row r="47" spans="1:14" s="99" customFormat="1" ht="15" customHeight="1">
      <c r="A47" s="27"/>
      <c r="B47" s="7"/>
      <c r="C47" s="7"/>
      <c r="D47" s="7"/>
      <c r="E47" s="7"/>
      <c r="F47" s="7"/>
      <c r="G47" s="7"/>
      <c r="H47" s="7"/>
      <c r="I47" s="7"/>
      <c r="J47" s="7"/>
      <c r="K47" s="7"/>
      <c r="L47" s="27"/>
      <c r="M47" s="27"/>
      <c r="N47" s="100"/>
    </row>
    <row r="48" spans="1:14" s="99" customFormat="1" ht="14.25" hidden="1">
      <c r="A48" s="27"/>
      <c r="B48" s="7"/>
      <c r="C48" s="7"/>
      <c r="D48" s="7"/>
      <c r="E48" s="7"/>
      <c r="F48" s="7"/>
      <c r="G48" s="7"/>
      <c r="H48" s="7"/>
      <c r="I48" s="7"/>
      <c r="J48" s="7"/>
      <c r="K48" s="7"/>
      <c r="L48" s="27"/>
      <c r="M48" s="27"/>
      <c r="N48" s="100"/>
    </row>
    <row r="49" spans="1:14" s="99" customFormat="1" ht="9" customHeight="1" hidden="1">
      <c r="A49" s="27"/>
      <c r="B49" s="7"/>
      <c r="C49" s="7"/>
      <c r="D49" s="7"/>
      <c r="E49" s="7"/>
      <c r="F49" s="7"/>
      <c r="G49" s="7"/>
      <c r="H49" s="7"/>
      <c r="I49" s="7"/>
      <c r="J49" s="7"/>
      <c r="K49" s="7"/>
      <c r="L49" s="27"/>
      <c r="M49" s="27"/>
      <c r="N49" s="100"/>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2:C22"/>
    <mergeCell ref="F23:G23"/>
    <mergeCell ref="H23:K23"/>
    <mergeCell ref="B25:C25"/>
    <mergeCell ref="I28:J31"/>
    <mergeCell ref="C29:D30"/>
    <mergeCell ref="C31:D31"/>
    <mergeCell ref="I32:J32"/>
    <mergeCell ref="B34:C35"/>
    <mergeCell ref="F34:G34"/>
    <mergeCell ref="J34:K35"/>
    <mergeCell ref="F35:G35"/>
    <mergeCell ref="B36:C36"/>
    <mergeCell ref="J36:K36"/>
    <mergeCell ref="F39:G39"/>
    <mergeCell ref="F40:G40"/>
    <mergeCell ref="C41:D43"/>
    <mergeCell ref="I41:J43"/>
    <mergeCell ref="C44:D44"/>
    <mergeCell ref="I44:J44"/>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30.xml><?xml version="1.0" encoding="utf-8"?>
<worksheet xmlns="http://schemas.openxmlformats.org/spreadsheetml/2006/main" xmlns:r="http://schemas.openxmlformats.org/officeDocument/2006/relationships">
  <sheetPr codeName="Tabelle35"/>
  <dimension ref="A1:R53"/>
  <sheetViews>
    <sheetView workbookViewId="0" topLeftCell="A1">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205</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54</v>
      </c>
      <c r="Q4" s="80"/>
      <c r="R4" s="80"/>
    </row>
    <row r="5" spans="1:18" ht="15">
      <c r="A5" s="128"/>
      <c r="B5" s="84" t="s">
        <v>225</v>
      </c>
      <c r="C5" s="84"/>
      <c r="D5" s="85"/>
      <c r="E5" s="86"/>
      <c r="F5" s="84" t="s">
        <v>206</v>
      </c>
      <c r="G5" s="85"/>
      <c r="H5" s="87"/>
      <c r="I5" s="84" t="s">
        <v>209</v>
      </c>
      <c r="J5" s="84"/>
      <c r="K5" s="84"/>
      <c r="L5" s="130"/>
      <c r="M5" s="7"/>
      <c r="N5" s="79"/>
      <c r="O5" s="83" t="s">
        <v>8</v>
      </c>
      <c r="P5" s="83">
        <v>50</v>
      </c>
      <c r="Q5" s="80"/>
      <c r="R5" s="80"/>
    </row>
    <row r="6" spans="1:18" ht="12.75">
      <c r="A6" s="131"/>
      <c r="B6" s="42" t="s">
        <v>9</v>
      </c>
      <c r="C6" s="4"/>
      <c r="D6" s="4"/>
      <c r="E6" s="4"/>
      <c r="F6" s="4"/>
      <c r="G6" s="4"/>
      <c r="H6" s="4"/>
      <c r="I6" s="4"/>
      <c r="J6" s="4"/>
      <c r="K6" s="4"/>
      <c r="L6" s="129"/>
      <c r="M6" s="7"/>
      <c r="N6" s="79"/>
      <c r="O6" s="83" t="s">
        <v>10</v>
      </c>
      <c r="P6" s="83">
        <f>SUM(P4:P5)</f>
        <v>104</v>
      </c>
      <c r="Q6" s="83" t="s">
        <v>11</v>
      </c>
      <c r="R6" s="83">
        <f>SUM(P14+P9)</f>
        <v>104</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141</v>
      </c>
      <c r="C9" s="64"/>
      <c r="D9" s="64"/>
      <c r="E9" s="64"/>
      <c r="F9" s="64"/>
      <c r="G9" s="64"/>
      <c r="H9" s="64"/>
      <c r="I9" s="64"/>
      <c r="J9" s="64"/>
      <c r="K9" s="65"/>
      <c r="L9" s="127"/>
      <c r="M9" s="7"/>
      <c r="N9" s="79" t="s">
        <v>14</v>
      </c>
      <c r="O9" s="90" t="s">
        <v>15</v>
      </c>
      <c r="P9" s="83">
        <v>104</v>
      </c>
      <c r="Q9" s="90" t="s">
        <v>16</v>
      </c>
      <c r="R9" s="89">
        <f>P9/R6*100</f>
        <v>100</v>
      </c>
    </row>
    <row r="10" spans="1:18" ht="9" customHeight="1">
      <c r="A10" s="126"/>
      <c r="B10" s="7"/>
      <c r="C10" s="7"/>
      <c r="D10" s="7"/>
      <c r="E10" s="7"/>
      <c r="F10" s="7"/>
      <c r="G10" s="7"/>
      <c r="H10" s="7"/>
      <c r="I10" s="7"/>
      <c r="J10" s="7"/>
      <c r="K10" s="7"/>
      <c r="L10" s="127"/>
      <c r="M10" s="7"/>
      <c r="N10" s="79"/>
      <c r="O10" s="83" t="s">
        <v>17</v>
      </c>
      <c r="P10" s="83">
        <v>104</v>
      </c>
      <c r="Q10" s="83" t="s">
        <v>16</v>
      </c>
      <c r="R10" s="89">
        <f>P10/R6*100</f>
        <v>100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53</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0</v>
      </c>
      <c r="Q14" s="90" t="s">
        <v>16</v>
      </c>
      <c r="R14" s="89">
        <f>P14/R6*100</f>
        <v>0</v>
      </c>
    </row>
    <row r="15" spans="1:18" ht="32.25" customHeight="1">
      <c r="A15" s="126"/>
      <c r="B15" s="68" t="s">
        <v>207</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0</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v>104</v>
      </c>
      <c r="E18" s="13" t="s">
        <v>29</v>
      </c>
      <c r="F18" s="16"/>
      <c r="G18" s="17">
        <v>54</v>
      </c>
      <c r="H18" s="18" t="s">
        <v>30</v>
      </c>
      <c r="I18" s="16"/>
      <c r="J18" s="16"/>
      <c r="K18" s="17">
        <v>50</v>
      </c>
      <c r="L18" s="127"/>
      <c r="M18" s="7"/>
    </row>
    <row r="19" spans="1:13" ht="9" customHeight="1">
      <c r="A19" s="126"/>
      <c r="B19" s="7"/>
      <c r="C19" s="7"/>
      <c r="D19" s="7"/>
      <c r="E19" s="7"/>
      <c r="F19" s="7"/>
      <c r="G19" s="7"/>
      <c r="H19" s="7"/>
      <c r="I19" s="7"/>
      <c r="J19" s="7"/>
      <c r="K19" s="7"/>
      <c r="L19" s="127"/>
      <c r="M19" s="7"/>
    </row>
    <row r="20" spans="1:13" ht="12.75" customHeight="1" hidden="1">
      <c r="A20" s="126"/>
      <c r="B20" s="19"/>
      <c r="C20" s="19"/>
      <c r="D20" s="19"/>
      <c r="E20" s="19"/>
      <c r="F20" s="19"/>
      <c r="G20" s="19"/>
      <c r="H20" s="19"/>
      <c r="I20" s="19"/>
      <c r="J20" s="19"/>
      <c r="K20" s="19"/>
      <c r="L20" s="127"/>
      <c r="M20" s="7"/>
    </row>
    <row r="21" spans="1:13" ht="12.75" hidden="1">
      <c r="A21" s="126"/>
      <c r="B21" s="43" t="s">
        <v>31</v>
      </c>
      <c r="C21" s="7"/>
      <c r="D21" s="7"/>
      <c r="E21" s="7"/>
      <c r="F21" s="7"/>
      <c r="G21" s="7"/>
      <c r="H21" s="7"/>
      <c r="I21" s="7"/>
      <c r="J21" s="7"/>
      <c r="K21" s="7"/>
      <c r="L21" s="127"/>
      <c r="M21" s="7"/>
    </row>
    <row r="22" spans="1:13" ht="15.75" customHeight="1" hidden="1">
      <c r="A22" s="126"/>
      <c r="B22" s="7"/>
      <c r="C22" s="7"/>
      <c r="D22" s="7"/>
      <c r="E22" s="7"/>
      <c r="F22" s="7"/>
      <c r="G22" s="7"/>
      <c r="H22" s="7"/>
      <c r="I22" s="7"/>
      <c r="J22" s="7"/>
      <c r="K22" s="7"/>
      <c r="L22" s="127"/>
      <c r="M22" s="7"/>
    </row>
    <row r="23" spans="1:13" ht="15.75" customHeight="1" hidden="1">
      <c r="A23" s="126"/>
      <c r="B23" s="60" t="s">
        <v>32</v>
      </c>
      <c r="C23" s="61"/>
      <c r="D23" s="4"/>
      <c r="E23" s="4"/>
      <c r="F23" s="4"/>
      <c r="G23" s="4"/>
      <c r="H23" s="4"/>
      <c r="I23" s="4"/>
      <c r="J23" s="4"/>
      <c r="K23" s="5"/>
      <c r="L23" s="127"/>
      <c r="M23" s="7"/>
    </row>
    <row r="24" spans="1:13" ht="18" customHeight="1">
      <c r="A24" s="126"/>
      <c r="B24" s="50"/>
      <c r="C24" s="51"/>
      <c r="D24" s="94"/>
      <c r="E24" s="94"/>
      <c r="F24" s="95"/>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0" t="s">
        <v>34</v>
      </c>
      <c r="C26" s="61"/>
      <c r="D26" s="52"/>
      <c r="E26" s="52"/>
      <c r="F26" s="52" t="s">
        <v>77</v>
      </c>
      <c r="G26" s="52"/>
      <c r="H26" s="52"/>
      <c r="I26" s="52" t="s">
        <v>213</v>
      </c>
      <c r="J26" s="119"/>
      <c r="K26" s="148"/>
      <c r="L26" s="127"/>
      <c r="M26" s="7"/>
    </row>
    <row r="27" spans="1:13" ht="15">
      <c r="A27" s="126"/>
      <c r="B27" s="145" t="s">
        <v>33</v>
      </c>
      <c r="C27" s="46"/>
      <c r="D27" s="46"/>
      <c r="E27" s="46"/>
      <c r="F27" s="146">
        <v>104</v>
      </c>
      <c r="G27" s="47"/>
      <c r="H27" s="46"/>
      <c r="I27" s="46"/>
      <c r="J27" s="46"/>
      <c r="K27" s="147">
        <v>74</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104</v>
      </c>
      <c r="D32" s="62"/>
      <c r="E32" s="27"/>
      <c r="F32" s="27"/>
      <c r="G32" s="27"/>
      <c r="H32" s="27"/>
      <c r="I32" s="59"/>
      <c r="J32" s="59"/>
      <c r="K32" s="29"/>
      <c r="L32" s="127"/>
      <c r="M32" s="7"/>
    </row>
    <row r="33" spans="1:14" s="99" customFormat="1" ht="15" customHeight="1">
      <c r="A33" s="132"/>
      <c r="B33" s="27"/>
      <c r="C33" s="28"/>
      <c r="D33" s="28"/>
      <c r="E33" s="27"/>
      <c r="F33" s="31">
        <f>R9</f>
        <v>100</v>
      </c>
      <c r="G33" s="32" t="s">
        <v>37</v>
      </c>
      <c r="H33" s="27"/>
      <c r="I33" s="56">
        <f>P11</f>
        <v>0</v>
      </c>
      <c r="J33" s="56"/>
      <c r="K33" s="33"/>
      <c r="L33" s="133"/>
      <c r="M33" s="27"/>
      <c r="N33" s="98"/>
    </row>
    <row r="34" spans="1:14" s="99" customFormat="1" ht="15" customHeight="1">
      <c r="A34" s="132"/>
      <c r="B34" s="27"/>
      <c r="C34" s="27"/>
      <c r="D34" s="27"/>
      <c r="E34" s="27"/>
      <c r="F34" s="34">
        <f>P9</f>
        <v>104</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f>R10</f>
        <v>100</v>
      </c>
      <c r="G38" s="32" t="s">
        <v>43</v>
      </c>
      <c r="H38" s="27"/>
      <c r="I38" s="27"/>
      <c r="J38" s="27"/>
      <c r="K38" s="27"/>
      <c r="L38" s="133"/>
      <c r="M38" s="27"/>
      <c r="N38" s="98"/>
    </row>
    <row r="39" spans="1:14" s="99" customFormat="1" ht="15" customHeight="1">
      <c r="A39" s="132"/>
      <c r="B39" s="27"/>
      <c r="C39" s="30"/>
      <c r="D39" s="30"/>
      <c r="E39" s="27"/>
      <c r="F39" s="38">
        <f>P14</f>
        <v>0</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0</v>
      </c>
      <c r="D45" s="56"/>
      <c r="E45" s="27"/>
      <c r="F45" s="27"/>
      <c r="G45" s="27"/>
      <c r="H45" s="27"/>
      <c r="I45" s="56">
        <f>P16</f>
        <v>0</v>
      </c>
      <c r="J45" s="56"/>
      <c r="K45" s="27"/>
      <c r="L45" s="133"/>
      <c r="M45" s="27"/>
      <c r="N45" s="98"/>
    </row>
    <row r="46" spans="1:14" s="99" customFormat="1" ht="15" thickBot="1">
      <c r="A46" s="134"/>
      <c r="B46" s="150"/>
      <c r="C46" s="150"/>
      <c r="D46" s="150"/>
      <c r="E46" s="150"/>
      <c r="F46" s="150"/>
      <c r="G46" s="150"/>
      <c r="H46" s="150"/>
      <c r="I46" s="150"/>
      <c r="J46" s="150"/>
      <c r="K46" s="150"/>
      <c r="L46" s="137"/>
      <c r="M46" s="27"/>
      <c r="N46" s="100"/>
    </row>
    <row r="47" spans="1:14" s="99" customFormat="1" ht="9" customHeight="1">
      <c r="A47" s="27"/>
      <c r="B47" s="7"/>
      <c r="C47" s="7"/>
      <c r="D47" s="7"/>
      <c r="E47" s="7"/>
      <c r="F47" s="7"/>
      <c r="G47" s="7"/>
      <c r="H47" s="7"/>
      <c r="I47" s="7"/>
      <c r="J47" s="7"/>
      <c r="K47" s="7"/>
      <c r="L47" s="27"/>
      <c r="M47" s="27"/>
      <c r="N47" s="100"/>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42:D44"/>
    <mergeCell ref="I42:J44"/>
    <mergeCell ref="C45:D45"/>
    <mergeCell ref="I45:J45"/>
    <mergeCell ref="B37:C37"/>
    <mergeCell ref="J37:K37"/>
    <mergeCell ref="F40:G40"/>
    <mergeCell ref="F41:G41"/>
    <mergeCell ref="I33:J33"/>
    <mergeCell ref="B35:C36"/>
    <mergeCell ref="F35:G35"/>
    <mergeCell ref="J35:K36"/>
    <mergeCell ref="F36:G36"/>
    <mergeCell ref="F24:G24"/>
    <mergeCell ref="H24:K24"/>
    <mergeCell ref="B26:C26"/>
    <mergeCell ref="I29:J32"/>
    <mergeCell ref="C30:D31"/>
    <mergeCell ref="C32:D32"/>
    <mergeCell ref="B23:C23"/>
    <mergeCell ref="B9:K9"/>
    <mergeCell ref="B12:K12"/>
    <mergeCell ref="B15:K15"/>
    <mergeCell ref="C2:J2"/>
    <mergeCell ref="O3:P3"/>
    <mergeCell ref="B5:D5"/>
    <mergeCell ref="F5:G5"/>
    <mergeCell ref="I5:K5"/>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sheetPr codeName="Tabelle29"/>
  <dimension ref="A1:R53"/>
  <sheetViews>
    <sheetView workbookViewId="0" topLeftCell="A36">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148</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59</v>
      </c>
      <c r="Q4" s="80"/>
      <c r="R4" s="80"/>
    </row>
    <row r="5" spans="1:18" ht="15">
      <c r="A5" s="128"/>
      <c r="B5" s="84" t="s">
        <v>210</v>
      </c>
      <c r="C5" s="84"/>
      <c r="D5" s="85"/>
      <c r="E5" s="86"/>
      <c r="F5" s="84" t="s">
        <v>47</v>
      </c>
      <c r="G5" s="85"/>
      <c r="H5" s="87"/>
      <c r="I5" s="84" t="s">
        <v>211</v>
      </c>
      <c r="J5" s="84"/>
      <c r="K5" s="84"/>
      <c r="L5" s="130"/>
      <c r="M5" s="7"/>
      <c r="N5" s="79"/>
      <c r="O5" s="83" t="s">
        <v>8</v>
      </c>
      <c r="P5" s="83">
        <v>22</v>
      </c>
      <c r="Q5" s="80"/>
      <c r="R5" s="80"/>
    </row>
    <row r="6" spans="1:18" ht="12.75">
      <c r="A6" s="131"/>
      <c r="B6" s="3" t="s">
        <v>9</v>
      </c>
      <c r="C6" s="4"/>
      <c r="D6" s="4"/>
      <c r="E6" s="4"/>
      <c r="F6" s="4"/>
      <c r="G6" s="4"/>
      <c r="H6" s="4"/>
      <c r="I6" s="4"/>
      <c r="J6" s="4"/>
      <c r="K6" s="4"/>
      <c r="L6" s="129"/>
      <c r="M6" s="7"/>
      <c r="N6" s="79"/>
      <c r="O6" s="83" t="s">
        <v>10</v>
      </c>
      <c r="P6" s="83">
        <v>81</v>
      </c>
      <c r="Q6" s="83" t="s">
        <v>11</v>
      </c>
      <c r="R6" s="83">
        <f>SUM(P14+P9)</f>
        <v>81</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141</v>
      </c>
      <c r="C9" s="64"/>
      <c r="D9" s="64"/>
      <c r="E9" s="64"/>
      <c r="F9" s="64"/>
      <c r="G9" s="64"/>
      <c r="H9" s="64"/>
      <c r="I9" s="64"/>
      <c r="J9" s="64"/>
      <c r="K9" s="65"/>
      <c r="L9" s="127"/>
      <c r="M9" s="7"/>
      <c r="N9" s="79" t="s">
        <v>14</v>
      </c>
      <c r="O9" s="90" t="s">
        <v>15</v>
      </c>
      <c r="P9" s="83">
        <f>SUM(P10:P13)</f>
        <v>18</v>
      </c>
      <c r="Q9" s="90" t="s">
        <v>16</v>
      </c>
      <c r="R9" s="89">
        <f>P9/R6*100</f>
        <v>22.22222222222222</v>
      </c>
    </row>
    <row r="10" spans="1:18" ht="9" customHeight="1">
      <c r="A10" s="126"/>
      <c r="B10" s="7"/>
      <c r="C10" s="7"/>
      <c r="D10" s="7"/>
      <c r="E10" s="7"/>
      <c r="F10" s="7"/>
      <c r="G10" s="7"/>
      <c r="H10" s="7"/>
      <c r="I10" s="7"/>
      <c r="J10" s="7"/>
      <c r="K10" s="7"/>
      <c r="L10" s="127"/>
      <c r="M10" s="7"/>
      <c r="N10" s="79"/>
      <c r="O10" s="83" t="s">
        <v>17</v>
      </c>
      <c r="P10" s="83">
        <v>13</v>
      </c>
      <c r="Q10" s="83" t="s">
        <v>16</v>
      </c>
      <c r="R10" s="89">
        <f>P10/R6*100</f>
        <v>16.049382716049383</v>
      </c>
    </row>
    <row r="11" spans="1:18" ht="12.75" customHeight="1">
      <c r="A11" s="126"/>
      <c r="B11" s="9" t="s">
        <v>18</v>
      </c>
      <c r="C11" s="4"/>
      <c r="D11" s="4"/>
      <c r="E11" s="4"/>
      <c r="F11" s="4"/>
      <c r="G11" s="4"/>
      <c r="H11" s="4"/>
      <c r="I11" s="4"/>
      <c r="J11" s="4"/>
      <c r="K11" s="5"/>
      <c r="L11" s="127"/>
      <c r="M11" s="7"/>
      <c r="N11" s="79"/>
      <c r="O11" s="91" t="s">
        <v>19</v>
      </c>
      <c r="P11" s="83">
        <v>4</v>
      </c>
      <c r="Q11" s="80"/>
      <c r="R11" s="92"/>
    </row>
    <row r="12" spans="1:18" ht="31.5" customHeight="1">
      <c r="A12" s="126"/>
      <c r="B12" s="71" t="s">
        <v>158</v>
      </c>
      <c r="C12" s="72"/>
      <c r="D12" s="72"/>
      <c r="E12" s="72"/>
      <c r="F12" s="72"/>
      <c r="G12" s="72"/>
      <c r="H12" s="72"/>
      <c r="I12" s="72"/>
      <c r="J12" s="72"/>
      <c r="K12" s="73"/>
      <c r="L12" s="127"/>
      <c r="M12" s="7"/>
      <c r="N12" s="79"/>
      <c r="O12" s="83" t="s">
        <v>20</v>
      </c>
      <c r="P12" s="83">
        <v>0</v>
      </c>
      <c r="Q12" s="80"/>
      <c r="R12" s="92"/>
    </row>
    <row r="13" spans="1:18" ht="10.5" customHeight="1">
      <c r="A13" s="126"/>
      <c r="B13" s="7"/>
      <c r="C13" s="7"/>
      <c r="D13" s="7"/>
      <c r="E13" s="7"/>
      <c r="F13" s="7"/>
      <c r="G13" s="7"/>
      <c r="H13" s="7"/>
      <c r="I13" s="7"/>
      <c r="J13" s="7"/>
      <c r="K13" s="7"/>
      <c r="L13" s="127"/>
      <c r="M13" s="7"/>
      <c r="N13" s="79"/>
      <c r="O13" s="83" t="s">
        <v>21</v>
      </c>
      <c r="P13" s="83">
        <v>1</v>
      </c>
      <c r="Q13" s="80"/>
      <c r="R13" s="92"/>
    </row>
    <row r="14" spans="1:18" ht="12.75">
      <c r="A14" s="126"/>
      <c r="B14" s="9" t="s">
        <v>22</v>
      </c>
      <c r="C14" s="4"/>
      <c r="D14" s="4"/>
      <c r="E14" s="4"/>
      <c r="F14" s="4"/>
      <c r="G14" s="4"/>
      <c r="H14" s="4"/>
      <c r="I14" s="4"/>
      <c r="J14" s="4"/>
      <c r="K14" s="5"/>
      <c r="L14" s="127"/>
      <c r="M14" s="7"/>
      <c r="N14" s="79" t="s">
        <v>23</v>
      </c>
      <c r="O14" s="90" t="s">
        <v>24</v>
      </c>
      <c r="P14" s="83">
        <f>SUM(P15:P16)</f>
        <v>63</v>
      </c>
      <c r="Q14" s="90" t="s">
        <v>16</v>
      </c>
      <c r="R14" s="89">
        <f>P14/R6*100</f>
        <v>77.77777777777779</v>
      </c>
    </row>
    <row r="15" spans="1:18" ht="27" customHeight="1">
      <c r="A15" s="126"/>
      <c r="B15" s="68" t="s">
        <v>159</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63</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81</v>
      </c>
      <c r="E18" s="13" t="s">
        <v>29</v>
      </c>
      <c r="F18" s="16"/>
      <c r="G18" s="17">
        <f>P5</f>
        <v>22</v>
      </c>
      <c r="H18" s="18" t="s">
        <v>30</v>
      </c>
      <c r="I18" s="16"/>
      <c r="J18" s="16"/>
      <c r="K18" s="17">
        <f>P4</f>
        <v>59</v>
      </c>
      <c r="L18" s="127"/>
      <c r="M18" s="7"/>
    </row>
    <row r="19" spans="1:13" ht="9" customHeight="1" hidden="1">
      <c r="A19" s="126"/>
      <c r="B19" s="7"/>
      <c r="C19" s="7"/>
      <c r="D19" s="7"/>
      <c r="E19" s="7"/>
      <c r="F19" s="7"/>
      <c r="G19" s="7"/>
      <c r="H19" s="7"/>
      <c r="I19" s="7"/>
      <c r="J19" s="7"/>
      <c r="K19" s="7"/>
      <c r="L19" s="127"/>
      <c r="M19" s="7"/>
    </row>
    <row r="20" spans="1:13" ht="12.75" customHeight="1" hidden="1">
      <c r="A20" s="126"/>
      <c r="B20" s="19"/>
      <c r="C20" s="19"/>
      <c r="D20" s="19"/>
      <c r="E20" s="19"/>
      <c r="F20" s="19"/>
      <c r="G20" s="19"/>
      <c r="H20" s="19"/>
      <c r="I20" s="19"/>
      <c r="J20" s="19"/>
      <c r="K20" s="19"/>
      <c r="L20" s="127"/>
      <c r="M20" s="7"/>
    </row>
    <row r="21" spans="1:13" ht="12.75" hidden="1">
      <c r="A21" s="126"/>
      <c r="B21" s="20" t="s">
        <v>31</v>
      </c>
      <c r="C21" s="7"/>
      <c r="D21" s="7"/>
      <c r="E21" s="7"/>
      <c r="F21" s="7"/>
      <c r="G21" s="7"/>
      <c r="H21" s="7"/>
      <c r="I21" s="7"/>
      <c r="J21" s="7"/>
      <c r="K21" s="7"/>
      <c r="L21" s="127"/>
      <c r="M21" s="7"/>
    </row>
    <row r="22" spans="1:13" ht="15.75" customHeight="1" hidden="1">
      <c r="A22" s="126"/>
      <c r="B22" s="7"/>
      <c r="C22" s="7"/>
      <c r="D22" s="7"/>
      <c r="E22" s="7"/>
      <c r="F22" s="7"/>
      <c r="G22" s="7"/>
      <c r="H22" s="7"/>
      <c r="I22" s="7"/>
      <c r="J22" s="7"/>
      <c r="K22" s="7"/>
      <c r="L22" s="127"/>
      <c r="M22" s="7"/>
    </row>
    <row r="23" spans="1:13" ht="15.75" customHeight="1" hidden="1">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0" t="s">
        <v>34</v>
      </c>
      <c r="C26" s="61"/>
      <c r="D26" s="24"/>
      <c r="E26" s="24"/>
      <c r="F26" s="24" t="s">
        <v>77</v>
      </c>
      <c r="G26" s="24"/>
      <c r="H26" s="24"/>
      <c r="I26" s="24" t="s">
        <v>213</v>
      </c>
      <c r="J26" s="120"/>
      <c r="K26" s="48"/>
      <c r="L26" s="127"/>
      <c r="M26" s="7"/>
    </row>
    <row r="27" spans="1:13" ht="15">
      <c r="A27" s="126"/>
      <c r="B27" s="13" t="s">
        <v>33</v>
      </c>
      <c r="C27" s="25"/>
      <c r="D27" s="25"/>
      <c r="E27" s="25"/>
      <c r="F27" s="40">
        <v>13</v>
      </c>
      <c r="G27" s="26"/>
      <c r="H27" s="25"/>
      <c r="I27" s="46"/>
      <c r="J27" s="25"/>
      <c r="K27" s="44">
        <v>11</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13</v>
      </c>
      <c r="D32" s="62"/>
      <c r="E32" s="27"/>
      <c r="F32" s="27"/>
      <c r="G32" s="27"/>
      <c r="H32" s="27"/>
      <c r="I32" s="59"/>
      <c r="J32" s="59"/>
      <c r="K32" s="29"/>
      <c r="L32" s="127"/>
      <c r="M32" s="7"/>
    </row>
    <row r="33" spans="1:14" s="99" customFormat="1" ht="15" customHeight="1">
      <c r="A33" s="132"/>
      <c r="B33" s="27"/>
      <c r="C33" s="28"/>
      <c r="D33" s="28"/>
      <c r="E33" s="27"/>
      <c r="F33" s="31">
        <f>R9</f>
        <v>22.22222222222222</v>
      </c>
      <c r="G33" s="32" t="s">
        <v>37</v>
      </c>
      <c r="H33" s="27"/>
      <c r="I33" s="56">
        <f>P11</f>
        <v>4</v>
      </c>
      <c r="J33" s="56"/>
      <c r="K33" s="33"/>
      <c r="L33" s="133"/>
      <c r="M33" s="27"/>
      <c r="N33" s="98"/>
    </row>
    <row r="34" spans="1:14" s="99" customFormat="1" ht="15" customHeight="1">
      <c r="A34" s="132"/>
      <c r="B34" s="27"/>
      <c r="C34" s="27"/>
      <c r="D34" s="27"/>
      <c r="E34" s="27"/>
      <c r="F34" s="34">
        <f>P9</f>
        <v>18</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1</v>
      </c>
      <c r="K37" s="56"/>
      <c r="L37" s="133"/>
      <c r="M37" s="27"/>
      <c r="N37" s="98"/>
    </row>
    <row r="38" spans="1:14" s="99" customFormat="1" ht="15">
      <c r="A38" s="132"/>
      <c r="B38" s="27"/>
      <c r="C38" s="27"/>
      <c r="D38" s="27"/>
      <c r="E38" s="27"/>
      <c r="F38" s="31">
        <f>R14</f>
        <v>77.77777777777779</v>
      </c>
      <c r="G38" s="32" t="s">
        <v>43</v>
      </c>
      <c r="H38" s="27"/>
      <c r="I38" s="27"/>
      <c r="J38" s="27"/>
      <c r="K38" s="27"/>
      <c r="L38" s="133"/>
      <c r="M38" s="27"/>
      <c r="N38" s="98"/>
    </row>
    <row r="39" spans="1:14" s="99" customFormat="1" ht="15" customHeight="1">
      <c r="A39" s="132"/>
      <c r="B39" s="27"/>
      <c r="C39" s="30"/>
      <c r="D39" s="30"/>
      <c r="E39" s="27"/>
      <c r="F39" s="38">
        <f>P14</f>
        <v>63</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0</v>
      </c>
      <c r="D45" s="56"/>
      <c r="E45" s="27"/>
      <c r="F45" s="27"/>
      <c r="G45" s="27"/>
      <c r="H45" s="27"/>
      <c r="I45" s="56">
        <f>P16</f>
        <v>63</v>
      </c>
      <c r="J45" s="56"/>
      <c r="K45" s="27"/>
      <c r="L45" s="133"/>
      <c r="M45" s="27"/>
      <c r="N45" s="98"/>
    </row>
    <row r="46" spans="1:14" s="99" customFormat="1" ht="15" thickBot="1">
      <c r="A46" s="134"/>
      <c r="B46" s="150"/>
      <c r="C46" s="150"/>
      <c r="D46" s="150"/>
      <c r="E46" s="150"/>
      <c r="F46" s="150"/>
      <c r="G46" s="150"/>
      <c r="H46" s="150"/>
      <c r="I46" s="150"/>
      <c r="J46" s="150"/>
      <c r="K46" s="150"/>
      <c r="L46" s="137"/>
      <c r="M46" s="27"/>
      <c r="N46" s="100"/>
    </row>
    <row r="47" spans="1:14" s="99" customFormat="1" ht="9" customHeight="1">
      <c r="A47" s="27"/>
      <c r="B47" s="7"/>
      <c r="C47" s="7"/>
      <c r="D47" s="7"/>
      <c r="E47" s="7"/>
      <c r="F47" s="7"/>
      <c r="G47" s="7"/>
      <c r="H47" s="7"/>
      <c r="I47" s="7"/>
      <c r="J47" s="7"/>
      <c r="K47" s="7"/>
      <c r="L47" s="27"/>
      <c r="M47" s="27"/>
      <c r="N47" s="100"/>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42:D44"/>
    <mergeCell ref="I42:J44"/>
    <mergeCell ref="C45:D45"/>
    <mergeCell ref="I45:J45"/>
    <mergeCell ref="B37:C37"/>
    <mergeCell ref="J37:K37"/>
    <mergeCell ref="F40:G40"/>
    <mergeCell ref="F41:G41"/>
    <mergeCell ref="I33:J33"/>
    <mergeCell ref="B35:C36"/>
    <mergeCell ref="F35:G35"/>
    <mergeCell ref="J35:K36"/>
    <mergeCell ref="F36:G36"/>
    <mergeCell ref="F24:G24"/>
    <mergeCell ref="H24:K24"/>
    <mergeCell ref="B26:C26"/>
    <mergeCell ref="I29:J32"/>
    <mergeCell ref="C30:D31"/>
    <mergeCell ref="C32:D32"/>
    <mergeCell ref="B23:C23"/>
    <mergeCell ref="B9:K9"/>
    <mergeCell ref="B12:K12"/>
    <mergeCell ref="B15:K15"/>
    <mergeCell ref="C2:J2"/>
    <mergeCell ref="O3:P3"/>
    <mergeCell ref="B5:D5"/>
    <mergeCell ref="F5:G5"/>
    <mergeCell ref="I5:K5"/>
  </mergeCells>
  <printOptions/>
  <pageMargins left="0.7874015748031497" right="0.7874015748031497" top="0.984251968503937" bottom="0.984251968503937" header="0.5118110236220472" footer="0.5118110236220472"/>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Tabelle5"/>
  <dimension ref="A1:R53"/>
  <sheetViews>
    <sheetView workbookViewId="0" topLeftCell="A36">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92</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22</v>
      </c>
      <c r="Q4" s="80"/>
      <c r="R4" s="80"/>
    </row>
    <row r="5" spans="1:18" ht="15">
      <c r="A5" s="128"/>
      <c r="B5" s="84" t="s">
        <v>93</v>
      </c>
      <c r="C5" s="84"/>
      <c r="D5" s="85"/>
      <c r="E5" s="86"/>
      <c r="F5" s="84" t="s">
        <v>55</v>
      </c>
      <c r="G5" s="85"/>
      <c r="H5" s="87"/>
      <c r="I5" s="84" t="s">
        <v>198</v>
      </c>
      <c r="J5" s="84"/>
      <c r="K5" s="84"/>
      <c r="L5" s="130"/>
      <c r="M5" s="7"/>
      <c r="N5" s="79"/>
      <c r="O5" s="83" t="s">
        <v>8</v>
      </c>
      <c r="P5" s="83">
        <v>0</v>
      </c>
      <c r="Q5" s="80"/>
      <c r="R5" s="80"/>
    </row>
    <row r="6" spans="1:18" ht="12.75">
      <c r="A6" s="131"/>
      <c r="B6" s="3" t="s">
        <v>9</v>
      </c>
      <c r="C6" s="4"/>
      <c r="D6" s="4"/>
      <c r="E6" s="4"/>
      <c r="F6" s="4"/>
      <c r="G6" s="4"/>
      <c r="H6" s="4"/>
      <c r="I6" s="4"/>
      <c r="J6" s="4"/>
      <c r="K6" s="4"/>
      <c r="L6" s="129"/>
      <c r="M6" s="7"/>
      <c r="N6" s="79"/>
      <c r="O6" s="83" t="s">
        <v>10</v>
      </c>
      <c r="P6" s="83">
        <f>SUM(P4:P5)</f>
        <v>22</v>
      </c>
      <c r="Q6" s="83" t="s">
        <v>11</v>
      </c>
      <c r="R6" s="83">
        <f>SUM(P14+P9)</f>
        <v>22</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87</v>
      </c>
      <c r="C9" s="64"/>
      <c r="D9" s="64"/>
      <c r="E9" s="64"/>
      <c r="F9" s="64"/>
      <c r="G9" s="64"/>
      <c r="H9" s="64"/>
      <c r="I9" s="64"/>
      <c r="J9" s="64"/>
      <c r="K9" s="65"/>
      <c r="L9" s="127"/>
      <c r="M9" s="7"/>
      <c r="N9" s="79" t="s">
        <v>14</v>
      </c>
      <c r="O9" s="90" t="s">
        <v>15</v>
      </c>
      <c r="P9" s="83">
        <f>SUM(P10:P13)</f>
        <v>12</v>
      </c>
      <c r="Q9" s="90" t="s">
        <v>16</v>
      </c>
      <c r="R9" s="89">
        <f>P9/R6*100</f>
        <v>54.54545454545454</v>
      </c>
    </row>
    <row r="10" spans="1:18" ht="9" customHeight="1">
      <c r="A10" s="126"/>
      <c r="B10" s="7"/>
      <c r="C10" s="7"/>
      <c r="D10" s="7"/>
      <c r="E10" s="7"/>
      <c r="F10" s="7"/>
      <c r="G10" s="7"/>
      <c r="H10" s="7"/>
      <c r="I10" s="7"/>
      <c r="J10" s="7"/>
      <c r="K10" s="7"/>
      <c r="L10" s="127"/>
      <c r="M10" s="7"/>
      <c r="N10" s="79"/>
      <c r="O10" s="83" t="s">
        <v>17</v>
      </c>
      <c r="P10" s="83">
        <v>5</v>
      </c>
      <c r="Q10" s="83" t="s">
        <v>16</v>
      </c>
      <c r="R10" s="89">
        <f>P10/R6*100</f>
        <v>22.727272727272727</v>
      </c>
    </row>
    <row r="11" spans="1:18" ht="12.75" customHeight="1">
      <c r="A11" s="126"/>
      <c r="B11" s="9" t="s">
        <v>18</v>
      </c>
      <c r="C11" s="4"/>
      <c r="D11" s="4"/>
      <c r="E11" s="4"/>
      <c r="F11" s="4"/>
      <c r="G11" s="4"/>
      <c r="H11" s="4"/>
      <c r="I11" s="4"/>
      <c r="J11" s="4"/>
      <c r="K11" s="5"/>
      <c r="L11" s="127"/>
      <c r="M11" s="7"/>
      <c r="N11" s="79"/>
      <c r="O11" s="91" t="s">
        <v>19</v>
      </c>
      <c r="P11" s="83">
        <v>1</v>
      </c>
      <c r="Q11" s="80"/>
      <c r="R11" s="92"/>
    </row>
    <row r="12" spans="1:18" ht="17.25" customHeight="1">
      <c r="A12" s="126"/>
      <c r="B12" s="63" t="s">
        <v>88</v>
      </c>
      <c r="C12" s="64"/>
      <c r="D12" s="64"/>
      <c r="E12" s="64"/>
      <c r="F12" s="64"/>
      <c r="G12" s="64"/>
      <c r="H12" s="64"/>
      <c r="I12" s="64"/>
      <c r="J12" s="64"/>
      <c r="K12" s="65"/>
      <c r="L12" s="127"/>
      <c r="M12" s="7"/>
      <c r="N12" s="79"/>
      <c r="O12" s="83" t="s">
        <v>20</v>
      </c>
      <c r="P12" s="83">
        <v>4</v>
      </c>
      <c r="Q12" s="80"/>
      <c r="R12" s="92"/>
    </row>
    <row r="13" spans="1:18" ht="9" customHeight="1">
      <c r="A13" s="126"/>
      <c r="B13" s="7"/>
      <c r="C13" s="7"/>
      <c r="D13" s="7"/>
      <c r="E13" s="7"/>
      <c r="F13" s="7"/>
      <c r="G13" s="7"/>
      <c r="H13" s="7"/>
      <c r="I13" s="7"/>
      <c r="J13" s="7"/>
      <c r="K13" s="7"/>
      <c r="L13" s="127"/>
      <c r="M13" s="7"/>
      <c r="N13" s="79"/>
      <c r="O13" s="83" t="s">
        <v>21</v>
      </c>
      <c r="P13" s="83">
        <v>2</v>
      </c>
      <c r="Q13" s="80"/>
      <c r="R13" s="92"/>
    </row>
    <row r="14" spans="1:18" ht="12.75">
      <c r="A14" s="126"/>
      <c r="B14" s="9" t="s">
        <v>22</v>
      </c>
      <c r="C14" s="4"/>
      <c r="D14" s="4"/>
      <c r="E14" s="4"/>
      <c r="F14" s="4"/>
      <c r="G14" s="4"/>
      <c r="H14" s="4"/>
      <c r="I14" s="4"/>
      <c r="J14" s="4"/>
      <c r="K14" s="5"/>
      <c r="L14" s="127"/>
      <c r="M14" s="7"/>
      <c r="N14" s="79" t="s">
        <v>23</v>
      </c>
      <c r="O14" s="90" t="s">
        <v>24</v>
      </c>
      <c r="P14" s="83">
        <f>SUM(P15:P16)</f>
        <v>10</v>
      </c>
      <c r="Q14" s="90" t="s">
        <v>16</v>
      </c>
      <c r="R14" s="89">
        <f>P14/R6*100</f>
        <v>45.45454545454545</v>
      </c>
    </row>
    <row r="15" spans="1:18" ht="66.75" customHeight="1">
      <c r="A15" s="126"/>
      <c r="B15" s="68" t="s">
        <v>95</v>
      </c>
      <c r="C15" s="69"/>
      <c r="D15" s="69"/>
      <c r="E15" s="69"/>
      <c r="F15" s="69"/>
      <c r="G15" s="69"/>
      <c r="H15" s="69"/>
      <c r="I15" s="69"/>
      <c r="J15" s="69"/>
      <c r="K15" s="70"/>
      <c r="L15" s="127"/>
      <c r="M15" s="7"/>
      <c r="N15" s="79"/>
      <c r="O15" s="83" t="s">
        <v>25</v>
      </c>
      <c r="P15" s="83">
        <v>3</v>
      </c>
      <c r="Q15" s="80"/>
      <c r="R15" s="80"/>
    </row>
    <row r="16" spans="1:18" ht="9" customHeight="1">
      <c r="A16" s="126"/>
      <c r="B16" s="7"/>
      <c r="C16" s="7"/>
      <c r="D16" s="7"/>
      <c r="E16" s="7"/>
      <c r="F16" s="7"/>
      <c r="G16" s="7"/>
      <c r="H16" s="7"/>
      <c r="I16" s="7"/>
      <c r="J16" s="7"/>
      <c r="K16" s="7"/>
      <c r="L16" s="127"/>
      <c r="M16" s="7"/>
      <c r="N16" s="79"/>
      <c r="O16" s="83" t="s">
        <v>26</v>
      </c>
      <c r="P16" s="83">
        <v>7</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22</v>
      </c>
      <c r="E18" s="13" t="s">
        <v>29</v>
      </c>
      <c r="F18" s="16"/>
      <c r="G18" s="17">
        <f>P5</f>
        <v>0</v>
      </c>
      <c r="H18" s="18" t="s">
        <v>30</v>
      </c>
      <c r="I18" s="16"/>
      <c r="J18" s="16"/>
      <c r="K18" s="17">
        <f>P4</f>
        <v>22</v>
      </c>
      <c r="L18" s="127"/>
      <c r="M18" s="7"/>
    </row>
    <row r="19" spans="1:13" ht="9" customHeight="1">
      <c r="A19" s="126"/>
      <c r="B19" s="7"/>
      <c r="C19" s="7"/>
      <c r="D19" s="7"/>
      <c r="E19" s="7"/>
      <c r="F19" s="7"/>
      <c r="G19" s="7"/>
      <c r="H19" s="7"/>
      <c r="I19" s="7"/>
      <c r="J19" s="7"/>
      <c r="K19" s="7"/>
      <c r="L19" s="127"/>
      <c r="M19" s="7"/>
    </row>
    <row r="20" spans="1:13" ht="12.75">
      <c r="A20" s="126"/>
      <c r="B20" s="20" t="s">
        <v>31</v>
      </c>
      <c r="C20" s="7"/>
      <c r="D20" s="7"/>
      <c r="E20" s="7"/>
      <c r="F20" s="7"/>
      <c r="G20" s="7"/>
      <c r="H20" s="7"/>
      <c r="I20" s="7"/>
      <c r="J20" s="7"/>
      <c r="K20" s="7"/>
      <c r="L20" s="127"/>
      <c r="M20" s="7"/>
    </row>
    <row r="21" spans="1:13" ht="12.75">
      <c r="A21" s="126"/>
      <c r="B21" s="7"/>
      <c r="C21" s="7"/>
      <c r="D21" s="7"/>
      <c r="E21" s="7"/>
      <c r="F21" s="7"/>
      <c r="G21" s="7"/>
      <c r="H21" s="7"/>
      <c r="I21" s="7"/>
      <c r="J21" s="7"/>
      <c r="K21" s="7"/>
      <c r="L21" s="127"/>
      <c r="M21" s="7"/>
    </row>
    <row r="22" spans="1:13" ht="12.75">
      <c r="A22" s="126"/>
      <c r="B22" s="60" t="s">
        <v>32</v>
      </c>
      <c r="C22" s="61"/>
      <c r="D22" s="4"/>
      <c r="E22" s="4"/>
      <c r="F22" s="4"/>
      <c r="G22" s="4"/>
      <c r="H22" s="4"/>
      <c r="I22" s="4"/>
      <c r="J22" s="4"/>
      <c r="K22" s="5"/>
      <c r="L22" s="127"/>
      <c r="M22" s="7"/>
    </row>
    <row r="23" spans="1:13" ht="18" customHeight="1">
      <c r="A23" s="126"/>
      <c r="B23" s="50" t="s">
        <v>85</v>
      </c>
      <c r="C23" s="51"/>
      <c r="D23" s="94"/>
      <c r="E23" s="94"/>
      <c r="F23" s="95" t="s">
        <v>48</v>
      </c>
      <c r="G23" s="95"/>
      <c r="H23" s="96"/>
      <c r="I23" s="96"/>
      <c r="J23" s="96"/>
      <c r="K23" s="97"/>
      <c r="L23" s="127"/>
      <c r="M23" s="7"/>
    </row>
    <row r="24" spans="1:13" ht="15">
      <c r="A24" s="126"/>
      <c r="B24" s="7"/>
      <c r="C24" s="21"/>
      <c r="D24" s="22"/>
      <c r="E24" s="22"/>
      <c r="F24" s="22"/>
      <c r="G24" s="23"/>
      <c r="H24" s="22"/>
      <c r="I24" s="22"/>
      <c r="J24" s="22"/>
      <c r="K24" s="22"/>
      <c r="L24" s="127"/>
      <c r="M24" s="7"/>
    </row>
    <row r="25" spans="1:13" ht="14.25" customHeight="1">
      <c r="A25" s="126"/>
      <c r="B25" s="66" t="s">
        <v>34</v>
      </c>
      <c r="C25" s="67"/>
      <c r="D25" s="24"/>
      <c r="E25" s="24"/>
      <c r="F25" s="24" t="s">
        <v>77</v>
      </c>
      <c r="G25" s="24"/>
      <c r="H25" s="24"/>
      <c r="I25" s="24" t="s">
        <v>214</v>
      </c>
      <c r="J25" s="24"/>
      <c r="K25" s="48"/>
      <c r="L25" s="127"/>
      <c r="M25" s="7"/>
    </row>
    <row r="26" spans="1:13" ht="15">
      <c r="A26" s="126"/>
      <c r="B26" s="13" t="s">
        <v>33</v>
      </c>
      <c r="C26" s="25"/>
      <c r="D26" s="25"/>
      <c r="E26" s="25"/>
      <c r="F26" s="40">
        <v>5</v>
      </c>
      <c r="G26" s="26"/>
      <c r="H26" s="25"/>
      <c r="I26" s="25"/>
      <c r="J26" s="44">
        <v>3</v>
      </c>
      <c r="K26" s="44"/>
      <c r="L26" s="127"/>
      <c r="M26" s="7"/>
    </row>
    <row r="27" spans="1:13" ht="12.75">
      <c r="A27" s="126"/>
      <c r="B27" s="7"/>
      <c r="C27" s="7"/>
      <c r="D27" s="7"/>
      <c r="E27" s="7"/>
      <c r="F27" s="7"/>
      <c r="G27" s="7"/>
      <c r="H27" s="7"/>
      <c r="I27" s="7"/>
      <c r="J27" s="7"/>
      <c r="K27" s="7"/>
      <c r="L27" s="127"/>
      <c r="M27" s="7"/>
    </row>
    <row r="28" spans="1:13" ht="19.5" customHeight="1">
      <c r="A28" s="126"/>
      <c r="B28" s="27"/>
      <c r="C28" s="28"/>
      <c r="D28" s="28"/>
      <c r="E28" s="27"/>
      <c r="F28" s="27"/>
      <c r="G28" s="27"/>
      <c r="H28" s="27"/>
      <c r="I28" s="59" t="s">
        <v>35</v>
      </c>
      <c r="J28" s="59"/>
      <c r="K28" s="29"/>
      <c r="L28" s="127"/>
      <c r="M28" s="7"/>
    </row>
    <row r="29" spans="1:13" ht="14.25">
      <c r="A29" s="126"/>
      <c r="B29" s="27"/>
      <c r="C29" s="54" t="s">
        <v>36</v>
      </c>
      <c r="D29" s="54"/>
      <c r="E29" s="27"/>
      <c r="F29" s="27"/>
      <c r="G29" s="27"/>
      <c r="H29" s="27"/>
      <c r="I29" s="59"/>
      <c r="J29" s="59"/>
      <c r="K29" s="29"/>
      <c r="L29" s="127"/>
      <c r="M29" s="7"/>
    </row>
    <row r="30" spans="1:13" ht="14.25">
      <c r="A30" s="126"/>
      <c r="B30" s="27"/>
      <c r="C30" s="54"/>
      <c r="D30" s="54"/>
      <c r="E30" s="27"/>
      <c r="F30" s="27"/>
      <c r="G30" s="27"/>
      <c r="H30" s="27"/>
      <c r="I30" s="59"/>
      <c r="J30" s="59"/>
      <c r="K30" s="29"/>
      <c r="L30" s="127"/>
      <c r="M30" s="7"/>
    </row>
    <row r="31" spans="1:13" ht="15.75" customHeight="1">
      <c r="A31" s="126"/>
      <c r="B31" s="27"/>
      <c r="C31" s="62">
        <f>P10</f>
        <v>5</v>
      </c>
      <c r="D31" s="62"/>
      <c r="E31" s="27"/>
      <c r="F31" s="27"/>
      <c r="G31" s="27"/>
      <c r="H31" s="27"/>
      <c r="I31" s="59"/>
      <c r="J31" s="59"/>
      <c r="K31" s="29"/>
      <c r="L31" s="127"/>
      <c r="M31" s="7"/>
    </row>
    <row r="32" spans="1:14" s="99" customFormat="1" ht="15" customHeight="1">
      <c r="A32" s="132"/>
      <c r="B32" s="27"/>
      <c r="C32" s="28"/>
      <c r="D32" s="28"/>
      <c r="E32" s="27"/>
      <c r="F32" s="31">
        <f>R9</f>
        <v>54.54545454545454</v>
      </c>
      <c r="G32" s="32" t="s">
        <v>37</v>
      </c>
      <c r="H32" s="27"/>
      <c r="I32" s="56">
        <f>P11</f>
        <v>1</v>
      </c>
      <c r="J32" s="56"/>
      <c r="K32" s="33"/>
      <c r="L32" s="133"/>
      <c r="M32" s="27"/>
      <c r="N32" s="98"/>
    </row>
    <row r="33" spans="1:14" s="99" customFormat="1" ht="15" customHeight="1">
      <c r="A33" s="132"/>
      <c r="B33" s="27"/>
      <c r="C33" s="27"/>
      <c r="D33" s="27"/>
      <c r="E33" s="27"/>
      <c r="F33" s="34">
        <f>P9</f>
        <v>12</v>
      </c>
      <c r="G33" s="35" t="s">
        <v>38</v>
      </c>
      <c r="H33" s="27"/>
      <c r="I33" s="36"/>
      <c r="J33" s="36"/>
      <c r="K33" s="36"/>
      <c r="L33" s="133"/>
      <c r="M33" s="27"/>
      <c r="N33" s="98"/>
    </row>
    <row r="34" spans="1:14" s="99" customFormat="1" ht="15" customHeight="1">
      <c r="A34" s="132"/>
      <c r="B34" s="59" t="s">
        <v>39</v>
      </c>
      <c r="C34" s="59"/>
      <c r="D34" s="37"/>
      <c r="E34" s="27"/>
      <c r="F34" s="57" t="s">
        <v>40</v>
      </c>
      <c r="G34" s="57"/>
      <c r="H34" s="27"/>
      <c r="I34" s="27"/>
      <c r="J34" s="54" t="s">
        <v>41</v>
      </c>
      <c r="K34" s="54"/>
      <c r="L34" s="133"/>
      <c r="M34" s="27"/>
      <c r="N34" s="98"/>
    </row>
    <row r="35" spans="1:14" s="99" customFormat="1" ht="15" customHeight="1">
      <c r="A35" s="132"/>
      <c r="B35" s="59"/>
      <c r="C35" s="59"/>
      <c r="D35" s="37"/>
      <c r="E35" s="27"/>
      <c r="F35" s="58" t="s">
        <v>42</v>
      </c>
      <c r="G35" s="58"/>
      <c r="H35" s="27"/>
      <c r="I35" s="27"/>
      <c r="J35" s="54"/>
      <c r="K35" s="54"/>
      <c r="L35" s="133"/>
      <c r="M35" s="27"/>
      <c r="N35" s="98"/>
    </row>
    <row r="36" spans="1:14" s="99" customFormat="1" ht="15">
      <c r="A36" s="132"/>
      <c r="B36" s="56">
        <f>P12</f>
        <v>4</v>
      </c>
      <c r="C36" s="56"/>
      <c r="D36" s="33"/>
      <c r="E36" s="27"/>
      <c r="F36" s="27"/>
      <c r="G36" s="27"/>
      <c r="H36" s="27"/>
      <c r="I36" s="27"/>
      <c r="J36" s="56">
        <f>P13</f>
        <v>2</v>
      </c>
      <c r="K36" s="56"/>
      <c r="L36" s="133"/>
      <c r="M36" s="27"/>
      <c r="N36" s="98"/>
    </row>
    <row r="37" spans="1:14" s="99" customFormat="1" ht="15">
      <c r="A37" s="132"/>
      <c r="B37" s="27"/>
      <c r="C37" s="27"/>
      <c r="D37" s="27"/>
      <c r="E37" s="27"/>
      <c r="F37" s="31">
        <f>R14</f>
        <v>45.45454545454545</v>
      </c>
      <c r="G37" s="32" t="s">
        <v>43</v>
      </c>
      <c r="H37" s="27"/>
      <c r="I37" s="27"/>
      <c r="J37" s="27"/>
      <c r="K37" s="27"/>
      <c r="L37" s="133"/>
      <c r="M37" s="27"/>
      <c r="N37" s="98"/>
    </row>
    <row r="38" spans="1:14" s="99" customFormat="1" ht="15" customHeight="1">
      <c r="A38" s="132"/>
      <c r="B38" s="27"/>
      <c r="C38" s="30"/>
      <c r="D38" s="30"/>
      <c r="E38" s="27"/>
      <c r="F38" s="38">
        <f>P14</f>
        <v>10</v>
      </c>
      <c r="G38" s="35" t="s">
        <v>38</v>
      </c>
      <c r="H38" s="27"/>
      <c r="I38" s="27"/>
      <c r="J38" s="27"/>
      <c r="K38" s="27"/>
      <c r="L38" s="133"/>
      <c r="M38" s="27"/>
      <c r="N38" s="98"/>
    </row>
    <row r="39" spans="1:14" s="99" customFormat="1" ht="15" customHeight="1">
      <c r="A39" s="132"/>
      <c r="B39" s="27"/>
      <c r="C39" s="30"/>
      <c r="D39" s="30"/>
      <c r="E39" s="27"/>
      <c r="F39" s="57" t="s">
        <v>44</v>
      </c>
      <c r="G39" s="57"/>
      <c r="H39" s="27"/>
      <c r="I39" s="27"/>
      <c r="J39" s="27"/>
      <c r="K39" s="27"/>
      <c r="L39" s="133"/>
      <c r="M39" s="27"/>
      <c r="N39" s="98"/>
    </row>
    <row r="40" spans="1:14" s="99" customFormat="1" ht="14.25">
      <c r="A40" s="132"/>
      <c r="B40" s="27"/>
      <c r="C40" s="27"/>
      <c r="D40" s="27"/>
      <c r="E40" s="27"/>
      <c r="F40" s="58" t="s">
        <v>42</v>
      </c>
      <c r="G40" s="58"/>
      <c r="H40" s="27"/>
      <c r="I40" s="27"/>
      <c r="J40" s="27"/>
      <c r="K40" s="27"/>
      <c r="L40" s="133"/>
      <c r="M40" s="27"/>
      <c r="N40" s="98"/>
    </row>
    <row r="41" spans="1:14" s="99" customFormat="1" ht="15" customHeight="1">
      <c r="A41" s="132"/>
      <c r="B41" s="27"/>
      <c r="C41" s="54" t="s">
        <v>45</v>
      </c>
      <c r="D41" s="54"/>
      <c r="E41" s="27"/>
      <c r="F41" s="27"/>
      <c r="G41" s="27"/>
      <c r="H41" s="27"/>
      <c r="I41" s="54" t="s">
        <v>46</v>
      </c>
      <c r="J41" s="54"/>
      <c r="K41" s="27"/>
      <c r="L41" s="133"/>
      <c r="M41" s="27"/>
      <c r="N41" s="98"/>
    </row>
    <row r="42" spans="1:14" s="99" customFormat="1" ht="15" customHeight="1">
      <c r="A42" s="132"/>
      <c r="B42" s="27"/>
      <c r="C42" s="54"/>
      <c r="D42" s="54"/>
      <c r="E42" s="27"/>
      <c r="F42" s="27"/>
      <c r="G42" s="27"/>
      <c r="H42" s="27"/>
      <c r="I42" s="54"/>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6">
        <f>P15</f>
        <v>3</v>
      </c>
      <c r="D44" s="56"/>
      <c r="E44" s="27"/>
      <c r="F44" s="27"/>
      <c r="G44" s="27"/>
      <c r="H44" s="27"/>
      <c r="I44" s="56">
        <f>P16</f>
        <v>7</v>
      </c>
      <c r="J44" s="56"/>
      <c r="K44" s="27"/>
      <c r="L44" s="133"/>
      <c r="M44" s="27"/>
      <c r="N44" s="98"/>
    </row>
    <row r="45" spans="1:14" s="99" customFormat="1" ht="15" customHeight="1">
      <c r="A45" s="132"/>
      <c r="B45" s="27"/>
      <c r="C45" s="28"/>
      <c r="D45" s="30"/>
      <c r="E45" s="27"/>
      <c r="F45" s="27"/>
      <c r="G45" s="27"/>
      <c r="H45" s="27"/>
      <c r="I45" s="27"/>
      <c r="J45" s="27"/>
      <c r="K45" s="27"/>
      <c r="L45" s="133"/>
      <c r="M45" s="27"/>
      <c r="N45" s="98"/>
    </row>
    <row r="46" spans="1:14" s="99" customFormat="1" ht="15" thickBot="1">
      <c r="A46" s="134"/>
      <c r="B46" s="150"/>
      <c r="C46" s="150"/>
      <c r="D46" s="150"/>
      <c r="E46" s="150"/>
      <c r="F46" s="150"/>
      <c r="G46" s="150"/>
      <c r="H46" s="150"/>
      <c r="I46" s="150"/>
      <c r="J46" s="150"/>
      <c r="K46" s="150"/>
      <c r="L46" s="137"/>
      <c r="M46" s="27"/>
      <c r="N46" s="100"/>
    </row>
    <row r="47" spans="1:14" s="99" customFormat="1" ht="9" customHeight="1">
      <c r="A47" s="27"/>
      <c r="B47" s="7"/>
      <c r="C47" s="7"/>
      <c r="D47" s="7"/>
      <c r="E47" s="7"/>
      <c r="F47" s="7"/>
      <c r="G47" s="7"/>
      <c r="H47" s="7"/>
      <c r="I47" s="7"/>
      <c r="J47" s="7"/>
      <c r="K47" s="7"/>
      <c r="L47" s="27"/>
      <c r="M47" s="27"/>
      <c r="N47" s="100"/>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41:D43"/>
    <mergeCell ref="I41:J43"/>
    <mergeCell ref="C44:D44"/>
    <mergeCell ref="I44:J44"/>
    <mergeCell ref="B36:C36"/>
    <mergeCell ref="J36:K36"/>
    <mergeCell ref="F39:G39"/>
    <mergeCell ref="F40:G40"/>
    <mergeCell ref="I32:J32"/>
    <mergeCell ref="B34:C35"/>
    <mergeCell ref="F34:G34"/>
    <mergeCell ref="J34:K35"/>
    <mergeCell ref="F35:G35"/>
    <mergeCell ref="F23:G23"/>
    <mergeCell ref="H23:K23"/>
    <mergeCell ref="B25:C25"/>
    <mergeCell ref="I28:J31"/>
    <mergeCell ref="C29:D30"/>
    <mergeCell ref="C31:D31"/>
    <mergeCell ref="B22:C22"/>
    <mergeCell ref="B9:K9"/>
    <mergeCell ref="B12:K12"/>
    <mergeCell ref="B15:K15"/>
    <mergeCell ref="C2:J2"/>
    <mergeCell ref="O3:P3"/>
    <mergeCell ref="B5:D5"/>
    <mergeCell ref="F5:G5"/>
    <mergeCell ref="I5:K5"/>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Tabelle6"/>
  <dimension ref="A1:R53"/>
  <sheetViews>
    <sheetView workbookViewId="0" topLeftCell="A36">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70</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7</v>
      </c>
      <c r="Q4" s="80"/>
      <c r="R4" s="80"/>
    </row>
    <row r="5" spans="1:18" ht="15">
      <c r="A5" s="128"/>
      <c r="B5" s="84" t="s">
        <v>96</v>
      </c>
      <c r="C5" s="84"/>
      <c r="D5" s="85"/>
      <c r="E5" s="86"/>
      <c r="F5" s="84" t="s">
        <v>97</v>
      </c>
      <c r="G5" s="85"/>
      <c r="H5" s="87"/>
      <c r="I5" s="84" t="s">
        <v>98</v>
      </c>
      <c r="J5" s="84"/>
      <c r="K5" s="84"/>
      <c r="L5" s="130"/>
      <c r="M5" s="7"/>
      <c r="N5" s="79"/>
      <c r="O5" s="83" t="s">
        <v>8</v>
      </c>
      <c r="P5" s="83">
        <v>0</v>
      </c>
      <c r="Q5" s="80"/>
      <c r="R5" s="80"/>
    </row>
    <row r="6" spans="1:18" ht="12.75">
      <c r="A6" s="131"/>
      <c r="B6" s="3" t="s">
        <v>9</v>
      </c>
      <c r="C6" s="4"/>
      <c r="D6" s="4"/>
      <c r="E6" s="4"/>
      <c r="F6" s="4"/>
      <c r="G6" s="4"/>
      <c r="H6" s="4"/>
      <c r="I6" s="4"/>
      <c r="J6" s="4"/>
      <c r="K6" s="4"/>
      <c r="L6" s="129"/>
      <c r="M6" s="7"/>
      <c r="N6" s="79"/>
      <c r="O6" s="83" t="s">
        <v>10</v>
      </c>
      <c r="P6" s="83">
        <f>SUM(P4:P5)</f>
        <v>7</v>
      </c>
      <c r="Q6" s="83" t="s">
        <v>11</v>
      </c>
      <c r="R6" s="83">
        <f>SUM(P14+P9)</f>
        <v>6</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99.99999999999999</v>
      </c>
    </row>
    <row r="9" spans="1:18" ht="17.25" customHeight="1">
      <c r="A9" s="126"/>
      <c r="B9" s="63" t="s">
        <v>99</v>
      </c>
      <c r="C9" s="64"/>
      <c r="D9" s="64"/>
      <c r="E9" s="64"/>
      <c r="F9" s="64"/>
      <c r="G9" s="64"/>
      <c r="H9" s="64"/>
      <c r="I9" s="64"/>
      <c r="J9" s="64"/>
      <c r="K9" s="65"/>
      <c r="L9" s="127"/>
      <c r="M9" s="7"/>
      <c r="N9" s="79" t="s">
        <v>14</v>
      </c>
      <c r="O9" s="90" t="s">
        <v>15</v>
      </c>
      <c r="P9" s="83">
        <f>SUM(P10:P13)</f>
        <v>4</v>
      </c>
      <c r="Q9" s="90" t="s">
        <v>16</v>
      </c>
      <c r="R9" s="89">
        <f>P9/R6*100</f>
        <v>66.66666666666666</v>
      </c>
    </row>
    <row r="10" spans="1:18" ht="9" customHeight="1">
      <c r="A10" s="126"/>
      <c r="B10" s="7"/>
      <c r="C10" s="7"/>
      <c r="D10" s="7"/>
      <c r="E10" s="7"/>
      <c r="F10" s="7"/>
      <c r="G10" s="7"/>
      <c r="H10" s="7"/>
      <c r="I10" s="7"/>
      <c r="J10" s="7"/>
      <c r="K10" s="7"/>
      <c r="L10" s="127"/>
      <c r="M10" s="7"/>
      <c r="N10" s="79"/>
      <c r="O10" s="83" t="s">
        <v>17</v>
      </c>
      <c r="P10" s="83">
        <v>2</v>
      </c>
      <c r="Q10" s="83" t="s">
        <v>16</v>
      </c>
      <c r="R10" s="89">
        <f>P10/R6*100</f>
        <v>33.33333333333333</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88</v>
      </c>
      <c r="C12" s="64"/>
      <c r="D12" s="64"/>
      <c r="E12" s="64"/>
      <c r="F12" s="64"/>
      <c r="G12" s="64"/>
      <c r="H12" s="64"/>
      <c r="I12" s="64"/>
      <c r="J12" s="64"/>
      <c r="K12" s="65"/>
      <c r="L12" s="127"/>
      <c r="M12" s="7"/>
      <c r="N12" s="79"/>
      <c r="O12" s="83" t="s">
        <v>20</v>
      </c>
      <c r="P12" s="83">
        <v>2</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v>2</v>
      </c>
      <c r="Q14" s="90" t="s">
        <v>16</v>
      </c>
      <c r="R14" s="89">
        <f>P14/R6*100</f>
        <v>33.33333333333333</v>
      </c>
    </row>
    <row r="15" spans="1:18" ht="78" customHeight="1">
      <c r="A15" s="126"/>
      <c r="B15" s="68" t="s">
        <v>212</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3</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7</v>
      </c>
      <c r="E18" s="13" t="s">
        <v>29</v>
      </c>
      <c r="F18" s="16"/>
      <c r="G18" s="17">
        <f>P5</f>
        <v>0</v>
      </c>
      <c r="H18" s="18" t="s">
        <v>30</v>
      </c>
      <c r="I18" s="16"/>
      <c r="J18" s="16"/>
      <c r="K18" s="17">
        <f>P4</f>
        <v>7</v>
      </c>
      <c r="L18" s="127"/>
      <c r="M18" s="7"/>
    </row>
    <row r="19" spans="1:13" ht="9" customHeight="1">
      <c r="A19" s="126"/>
      <c r="B19" s="7"/>
      <c r="C19" s="7"/>
      <c r="D19" s="7"/>
      <c r="E19" s="7"/>
      <c r="F19" s="7"/>
      <c r="G19" s="7"/>
      <c r="H19" s="7"/>
      <c r="I19" s="7"/>
      <c r="J19" s="7"/>
      <c r="K19" s="7"/>
      <c r="L19" s="127"/>
      <c r="M19" s="7"/>
    </row>
    <row r="20" spans="1:13" ht="12.75">
      <c r="A20" s="126"/>
      <c r="B20" s="20" t="s">
        <v>31</v>
      </c>
      <c r="C20" s="7"/>
      <c r="D20" s="7"/>
      <c r="E20" s="7"/>
      <c r="F20" s="7"/>
      <c r="G20" s="7"/>
      <c r="H20" s="7"/>
      <c r="I20" s="7"/>
      <c r="J20" s="7"/>
      <c r="K20" s="7"/>
      <c r="L20" s="127"/>
      <c r="M20" s="7"/>
    </row>
    <row r="21" spans="1:13" ht="8.25" customHeight="1">
      <c r="A21" s="126"/>
      <c r="B21" s="7"/>
      <c r="C21" s="7"/>
      <c r="D21" s="7"/>
      <c r="E21" s="7"/>
      <c r="F21" s="7"/>
      <c r="G21" s="7"/>
      <c r="H21" s="7"/>
      <c r="I21" s="7"/>
      <c r="J21" s="7"/>
      <c r="K21" s="7"/>
      <c r="L21" s="127"/>
      <c r="M21" s="7"/>
    </row>
    <row r="22" spans="1:13" ht="12.75">
      <c r="A22" s="126"/>
      <c r="B22" s="60" t="s">
        <v>32</v>
      </c>
      <c r="C22" s="61"/>
      <c r="D22" s="4"/>
      <c r="E22" s="4"/>
      <c r="F22" s="4"/>
      <c r="G22" s="4"/>
      <c r="H22" s="4"/>
      <c r="I22" s="4"/>
      <c r="J22" s="4"/>
      <c r="K22" s="5"/>
      <c r="L22" s="127"/>
      <c r="M22" s="7"/>
    </row>
    <row r="23" spans="1:13" ht="18" customHeight="1">
      <c r="A23" s="126"/>
      <c r="B23" s="50" t="s">
        <v>85</v>
      </c>
      <c r="C23" s="51"/>
      <c r="D23" s="94"/>
      <c r="E23" s="94"/>
      <c r="F23" s="95" t="s">
        <v>48</v>
      </c>
      <c r="G23" s="95"/>
      <c r="H23" s="96"/>
      <c r="I23" s="96"/>
      <c r="J23" s="96"/>
      <c r="K23" s="97"/>
      <c r="L23" s="127"/>
      <c r="M23" s="7"/>
    </row>
    <row r="24" spans="1:13" ht="15">
      <c r="A24" s="126"/>
      <c r="B24" s="7"/>
      <c r="C24" s="21"/>
      <c r="D24" s="22"/>
      <c r="E24" s="22"/>
      <c r="F24" s="22"/>
      <c r="G24" s="23"/>
      <c r="H24" s="22"/>
      <c r="I24" s="22"/>
      <c r="J24" s="22"/>
      <c r="K24" s="22"/>
      <c r="L24" s="127"/>
      <c r="M24" s="7"/>
    </row>
    <row r="25" spans="1:13" ht="14.25" customHeight="1">
      <c r="A25" s="126"/>
      <c r="B25" s="66" t="s">
        <v>34</v>
      </c>
      <c r="C25" s="67"/>
      <c r="D25" s="24"/>
      <c r="E25" s="24"/>
      <c r="F25" s="24" t="s">
        <v>77</v>
      </c>
      <c r="G25" s="24"/>
      <c r="H25" s="24"/>
      <c r="I25" s="24" t="s">
        <v>214</v>
      </c>
      <c r="J25" s="24"/>
      <c r="K25" s="48"/>
      <c r="L25" s="127"/>
      <c r="M25" s="7"/>
    </row>
    <row r="26" spans="1:13" ht="15">
      <c r="A26" s="126"/>
      <c r="B26" s="13" t="s">
        <v>33</v>
      </c>
      <c r="C26" s="25"/>
      <c r="D26" s="25"/>
      <c r="E26" s="25"/>
      <c r="F26" s="40">
        <f>P10</f>
        <v>2</v>
      </c>
      <c r="G26" s="26"/>
      <c r="H26" s="25"/>
      <c r="I26" s="25"/>
      <c r="J26" s="25"/>
      <c r="K26" s="44">
        <v>2</v>
      </c>
      <c r="L26" s="127"/>
      <c r="M26" s="7"/>
    </row>
    <row r="27" spans="1:13" ht="10.5" customHeight="1">
      <c r="A27" s="126"/>
      <c r="B27" s="7"/>
      <c r="C27" s="7"/>
      <c r="D27" s="7"/>
      <c r="E27" s="7"/>
      <c r="F27" s="7"/>
      <c r="G27" s="7"/>
      <c r="H27" s="7"/>
      <c r="I27" s="7"/>
      <c r="J27" s="7"/>
      <c r="K27" s="7"/>
      <c r="L27" s="127"/>
      <c r="M27" s="7"/>
    </row>
    <row r="28" spans="1:13" ht="11.25" customHeight="1">
      <c r="A28" s="126"/>
      <c r="B28" s="27"/>
      <c r="C28" s="28"/>
      <c r="D28" s="28"/>
      <c r="E28" s="27"/>
      <c r="F28" s="27"/>
      <c r="G28" s="27"/>
      <c r="H28" s="27"/>
      <c r="I28" s="59" t="s">
        <v>35</v>
      </c>
      <c r="J28" s="59"/>
      <c r="K28" s="29"/>
      <c r="L28" s="127"/>
      <c r="M28" s="7"/>
    </row>
    <row r="29" spans="1:13" ht="14.25">
      <c r="A29" s="126"/>
      <c r="B29" s="27"/>
      <c r="C29" s="54" t="s">
        <v>36</v>
      </c>
      <c r="D29" s="54"/>
      <c r="E29" s="27"/>
      <c r="F29" s="27"/>
      <c r="G29" s="27"/>
      <c r="H29" s="27"/>
      <c r="I29" s="59"/>
      <c r="J29" s="59"/>
      <c r="K29" s="29"/>
      <c r="L29" s="127"/>
      <c r="M29" s="7"/>
    </row>
    <row r="30" spans="1:13" ht="14.25">
      <c r="A30" s="126"/>
      <c r="B30" s="27"/>
      <c r="C30" s="54"/>
      <c r="D30" s="54"/>
      <c r="E30" s="27"/>
      <c r="F30" s="27"/>
      <c r="G30" s="27"/>
      <c r="H30" s="27"/>
      <c r="I30" s="59"/>
      <c r="J30" s="59"/>
      <c r="K30" s="29"/>
      <c r="L30" s="127"/>
      <c r="M30" s="7"/>
    </row>
    <row r="31" spans="1:13" ht="15.75" customHeight="1">
      <c r="A31" s="126"/>
      <c r="B31" s="27"/>
      <c r="C31" s="62">
        <f>P10</f>
        <v>2</v>
      </c>
      <c r="D31" s="62"/>
      <c r="E31" s="27"/>
      <c r="F31" s="27"/>
      <c r="G31" s="27"/>
      <c r="H31" s="27"/>
      <c r="I31" s="59"/>
      <c r="J31" s="59"/>
      <c r="K31" s="29"/>
      <c r="L31" s="127"/>
      <c r="M31" s="7"/>
    </row>
    <row r="32" spans="1:14" s="99" customFormat="1" ht="15" customHeight="1">
      <c r="A32" s="132"/>
      <c r="B32" s="27"/>
      <c r="C32" s="28"/>
      <c r="D32" s="28"/>
      <c r="E32" s="27"/>
      <c r="F32" s="31">
        <f>R9</f>
        <v>66.66666666666666</v>
      </c>
      <c r="G32" s="32" t="s">
        <v>37</v>
      </c>
      <c r="H32" s="27"/>
      <c r="I32" s="56">
        <f>P11</f>
        <v>0</v>
      </c>
      <c r="J32" s="56"/>
      <c r="K32" s="33"/>
      <c r="L32" s="133"/>
      <c r="M32" s="27"/>
      <c r="N32" s="98"/>
    </row>
    <row r="33" spans="1:14" s="99" customFormat="1" ht="15" customHeight="1">
      <c r="A33" s="132"/>
      <c r="B33" s="27"/>
      <c r="C33" s="27"/>
      <c r="D33" s="27"/>
      <c r="E33" s="27"/>
      <c r="F33" s="34">
        <f>P9</f>
        <v>4</v>
      </c>
      <c r="G33" s="35" t="s">
        <v>38</v>
      </c>
      <c r="H33" s="27"/>
      <c r="I33" s="36"/>
      <c r="J33" s="36"/>
      <c r="K33" s="36"/>
      <c r="L33" s="133"/>
      <c r="M33" s="27"/>
      <c r="N33" s="98"/>
    </row>
    <row r="34" spans="1:14" s="99" customFormat="1" ht="15" customHeight="1">
      <c r="A34" s="132"/>
      <c r="B34" s="59" t="s">
        <v>39</v>
      </c>
      <c r="C34" s="59"/>
      <c r="D34" s="37"/>
      <c r="E34" s="27"/>
      <c r="F34" s="57" t="s">
        <v>40</v>
      </c>
      <c r="G34" s="57"/>
      <c r="H34" s="27"/>
      <c r="I34" s="27"/>
      <c r="J34" s="54" t="s">
        <v>41</v>
      </c>
      <c r="K34" s="54"/>
      <c r="L34" s="133"/>
      <c r="M34" s="27"/>
      <c r="N34" s="98"/>
    </row>
    <row r="35" spans="1:14" s="99" customFormat="1" ht="15" customHeight="1">
      <c r="A35" s="132"/>
      <c r="B35" s="59"/>
      <c r="C35" s="59"/>
      <c r="D35" s="37"/>
      <c r="E35" s="27"/>
      <c r="F35" s="58" t="s">
        <v>42</v>
      </c>
      <c r="G35" s="58"/>
      <c r="H35" s="27"/>
      <c r="I35" s="27"/>
      <c r="J35" s="54"/>
      <c r="K35" s="54"/>
      <c r="L35" s="133"/>
      <c r="M35" s="27"/>
      <c r="N35" s="98"/>
    </row>
    <row r="36" spans="1:14" s="99" customFormat="1" ht="15">
      <c r="A36" s="132"/>
      <c r="B36" s="56">
        <f>P12</f>
        <v>2</v>
      </c>
      <c r="C36" s="56"/>
      <c r="D36" s="33"/>
      <c r="E36" s="27"/>
      <c r="F36" s="27"/>
      <c r="G36" s="27"/>
      <c r="H36" s="27"/>
      <c r="I36" s="27"/>
      <c r="J36" s="56">
        <f>P13</f>
        <v>0</v>
      </c>
      <c r="K36" s="56"/>
      <c r="L36" s="133"/>
      <c r="M36" s="27"/>
      <c r="N36" s="98"/>
    </row>
    <row r="37" spans="1:14" s="99" customFormat="1" ht="13.5" customHeight="1">
      <c r="A37" s="132"/>
      <c r="B37" s="27"/>
      <c r="C37" s="27"/>
      <c r="D37" s="27"/>
      <c r="E37" s="27"/>
      <c r="F37" s="31">
        <f>R14</f>
        <v>33.33333333333333</v>
      </c>
      <c r="G37" s="32" t="s">
        <v>43</v>
      </c>
      <c r="H37" s="27"/>
      <c r="I37" s="27"/>
      <c r="J37" s="27"/>
      <c r="K37" s="27"/>
      <c r="L37" s="133"/>
      <c r="M37" s="27"/>
      <c r="N37" s="98"/>
    </row>
    <row r="38" spans="1:14" s="99" customFormat="1" ht="13.5" customHeight="1">
      <c r="A38" s="132"/>
      <c r="B38" s="27"/>
      <c r="C38" s="30"/>
      <c r="D38" s="30"/>
      <c r="E38" s="27"/>
      <c r="F38" s="38">
        <f>P14</f>
        <v>2</v>
      </c>
      <c r="G38" s="35" t="s">
        <v>38</v>
      </c>
      <c r="H38" s="27"/>
      <c r="I38" s="27"/>
      <c r="J38" s="27"/>
      <c r="K38" s="27"/>
      <c r="L38" s="133"/>
      <c r="M38" s="27"/>
      <c r="N38" s="98"/>
    </row>
    <row r="39" spans="1:14" s="99" customFormat="1" ht="12.75" customHeight="1">
      <c r="A39" s="132"/>
      <c r="B39" s="27"/>
      <c r="C39" s="30"/>
      <c r="D39" s="30"/>
      <c r="E39" s="27"/>
      <c r="F39" s="57" t="s">
        <v>44</v>
      </c>
      <c r="G39" s="57"/>
      <c r="H39" s="27"/>
      <c r="I39" s="27"/>
      <c r="J39" s="27"/>
      <c r="K39" s="27"/>
      <c r="L39" s="133"/>
      <c r="M39" s="27"/>
      <c r="N39" s="98"/>
    </row>
    <row r="40" spans="1:14" s="99" customFormat="1" ht="12.75" customHeight="1">
      <c r="A40" s="132"/>
      <c r="B40" s="27"/>
      <c r="C40" s="27"/>
      <c r="D40" s="27"/>
      <c r="E40" s="27"/>
      <c r="F40" s="58" t="s">
        <v>42</v>
      </c>
      <c r="G40" s="58"/>
      <c r="H40" s="27"/>
      <c r="I40" s="27"/>
      <c r="J40" s="27"/>
      <c r="K40" s="27"/>
      <c r="L40" s="133"/>
      <c r="M40" s="27"/>
      <c r="N40" s="98"/>
    </row>
    <row r="41" spans="1:14" s="99" customFormat="1" ht="13.5" customHeight="1">
      <c r="A41" s="132"/>
      <c r="B41" s="27"/>
      <c r="C41" s="54" t="s">
        <v>45</v>
      </c>
      <c r="D41" s="54"/>
      <c r="E41" s="27"/>
      <c r="F41" s="27"/>
      <c r="G41" s="27"/>
      <c r="H41" s="27"/>
      <c r="I41" s="54" t="s">
        <v>46</v>
      </c>
      <c r="J41" s="54"/>
      <c r="K41" s="27"/>
      <c r="L41" s="133"/>
      <c r="M41" s="27"/>
      <c r="N41" s="98"/>
    </row>
    <row r="42" spans="1:14" s="99" customFormat="1" ht="14.25" customHeight="1">
      <c r="A42" s="132"/>
      <c r="B42" s="27"/>
      <c r="C42" s="54"/>
      <c r="D42" s="54"/>
      <c r="E42" s="27"/>
      <c r="F42" s="27"/>
      <c r="G42" s="27"/>
      <c r="H42" s="27"/>
      <c r="I42" s="54"/>
      <c r="J42" s="54"/>
      <c r="K42" s="27"/>
      <c r="L42" s="133"/>
      <c r="M42" s="27"/>
      <c r="N42" s="98"/>
    </row>
    <row r="43" spans="1:14" s="99" customFormat="1" ht="15.75" customHeight="1">
      <c r="A43" s="132"/>
      <c r="B43" s="27"/>
      <c r="C43" s="54"/>
      <c r="D43" s="54"/>
      <c r="E43" s="27"/>
      <c r="F43" s="27"/>
      <c r="G43" s="27"/>
      <c r="H43" s="27"/>
      <c r="I43" s="54"/>
      <c r="J43" s="54"/>
      <c r="K43" s="27"/>
      <c r="L43" s="133"/>
      <c r="M43" s="27"/>
      <c r="N43" s="98"/>
    </row>
    <row r="44" spans="1:14" s="99" customFormat="1" ht="15" customHeight="1">
      <c r="A44" s="132"/>
      <c r="B44" s="27"/>
      <c r="C44" s="56">
        <f>P15</f>
        <v>0</v>
      </c>
      <c r="D44" s="56"/>
      <c r="E44" s="27"/>
      <c r="F44" s="27"/>
      <c r="G44" s="27"/>
      <c r="H44" s="27"/>
      <c r="I44" s="56">
        <f>P16</f>
        <v>3</v>
      </c>
      <c r="J44" s="56"/>
      <c r="K44" s="27"/>
      <c r="L44" s="133"/>
      <c r="M44" s="27"/>
      <c r="N44" s="98"/>
    </row>
    <row r="45" spans="1:14" s="99" customFormat="1" ht="15" customHeight="1">
      <c r="A45" s="132"/>
      <c r="B45" s="27"/>
      <c r="C45" s="28"/>
      <c r="D45" s="30"/>
      <c r="E45" s="27"/>
      <c r="F45" s="27"/>
      <c r="G45" s="27"/>
      <c r="H45" s="27"/>
      <c r="I45" s="27"/>
      <c r="J45" s="27"/>
      <c r="K45" s="27"/>
      <c r="L45" s="133"/>
      <c r="M45" s="27"/>
      <c r="N45" s="100"/>
    </row>
    <row r="46" spans="1:14" ht="13.5" thickBot="1">
      <c r="A46" s="149"/>
      <c r="B46" s="150"/>
      <c r="C46" s="150"/>
      <c r="D46" s="150"/>
      <c r="E46" s="150"/>
      <c r="F46" s="150"/>
      <c r="G46" s="150"/>
      <c r="H46" s="150"/>
      <c r="I46" s="150"/>
      <c r="J46" s="150"/>
      <c r="K46" s="150"/>
      <c r="L46" s="151"/>
      <c r="M46" s="7"/>
      <c r="N46" s="102"/>
    </row>
    <row r="47" spans="1:14" ht="12.75">
      <c r="A47" s="7"/>
      <c r="B47" s="7"/>
      <c r="C47" s="7"/>
      <c r="D47" s="7"/>
      <c r="E47" s="7"/>
      <c r="F47" s="7"/>
      <c r="G47" s="7"/>
      <c r="H47" s="7"/>
      <c r="I47" s="7"/>
      <c r="J47" s="7"/>
      <c r="K47" s="7"/>
      <c r="L47" s="7"/>
      <c r="M47" s="7"/>
      <c r="N47" s="102"/>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2:C22"/>
    <mergeCell ref="F23:G23"/>
    <mergeCell ref="H23:K23"/>
    <mergeCell ref="B25:C25"/>
    <mergeCell ref="I28:J31"/>
    <mergeCell ref="C29:D30"/>
    <mergeCell ref="C31:D31"/>
    <mergeCell ref="I32:J32"/>
    <mergeCell ref="B34:C35"/>
    <mergeCell ref="F34:G34"/>
    <mergeCell ref="J34:K35"/>
    <mergeCell ref="F35:G35"/>
    <mergeCell ref="B36:C36"/>
    <mergeCell ref="J36:K36"/>
    <mergeCell ref="F39:G39"/>
    <mergeCell ref="F40:G40"/>
    <mergeCell ref="C41:D43"/>
    <mergeCell ref="I41:J43"/>
    <mergeCell ref="C44:D44"/>
    <mergeCell ref="I44:J44"/>
  </mergeCells>
  <printOptions/>
  <pageMargins left="0.7874015748031497" right="0.7874015748031497" top="0.5905511811023623" bottom="0.984251968503937" header="0.5118110236220472" footer="0.5118110236220472"/>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Tabelle7"/>
  <dimension ref="A1:R53"/>
  <sheetViews>
    <sheetView workbookViewId="0" topLeftCell="A36">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100</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10</v>
      </c>
      <c r="Q4" s="80"/>
      <c r="R4" s="80"/>
    </row>
    <row r="5" spans="1:18" ht="15">
      <c r="A5" s="128"/>
      <c r="B5" s="84" t="s">
        <v>101</v>
      </c>
      <c r="C5" s="84"/>
      <c r="D5" s="85"/>
      <c r="E5" s="86"/>
      <c r="F5" s="84" t="s">
        <v>56</v>
      </c>
      <c r="G5" s="85"/>
      <c r="H5" s="87"/>
      <c r="I5" s="84" t="s">
        <v>198</v>
      </c>
      <c r="J5" s="84"/>
      <c r="K5" s="84"/>
      <c r="L5" s="130"/>
      <c r="M5" s="7"/>
      <c r="N5" s="79"/>
      <c r="O5" s="83" t="s">
        <v>8</v>
      </c>
      <c r="P5" s="83">
        <v>9</v>
      </c>
      <c r="Q5" s="80"/>
      <c r="R5" s="80"/>
    </row>
    <row r="6" spans="1:18" ht="12.75">
      <c r="A6" s="131"/>
      <c r="B6" s="3" t="s">
        <v>9</v>
      </c>
      <c r="C6" s="4"/>
      <c r="D6" s="4"/>
      <c r="E6" s="4"/>
      <c r="F6" s="4"/>
      <c r="G6" s="4"/>
      <c r="H6" s="4"/>
      <c r="I6" s="4"/>
      <c r="J6" s="4"/>
      <c r="K6" s="4"/>
      <c r="L6" s="129"/>
      <c r="M6" s="7"/>
      <c r="N6" s="79"/>
      <c r="O6" s="83" t="s">
        <v>10</v>
      </c>
      <c r="P6" s="83">
        <f>SUM(P4:P5)</f>
        <v>19</v>
      </c>
      <c r="Q6" s="83" t="s">
        <v>11</v>
      </c>
      <c r="R6" s="83">
        <f>SUM(P14+P9)</f>
        <v>19</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87</v>
      </c>
      <c r="C9" s="64"/>
      <c r="D9" s="64"/>
      <c r="E9" s="64"/>
      <c r="F9" s="64"/>
      <c r="G9" s="64"/>
      <c r="H9" s="64"/>
      <c r="I9" s="64"/>
      <c r="J9" s="64"/>
      <c r="K9" s="65"/>
      <c r="L9" s="127"/>
      <c r="M9" s="7"/>
      <c r="N9" s="79" t="s">
        <v>14</v>
      </c>
      <c r="O9" s="90" t="s">
        <v>15</v>
      </c>
      <c r="P9" s="83">
        <f>SUM(P10:P13)</f>
        <v>8</v>
      </c>
      <c r="Q9" s="90" t="s">
        <v>16</v>
      </c>
      <c r="R9" s="89">
        <f>P9/R6*100</f>
        <v>42.10526315789473</v>
      </c>
    </row>
    <row r="10" spans="1:18" ht="9" customHeight="1">
      <c r="A10" s="126"/>
      <c r="B10" s="7"/>
      <c r="C10" s="7"/>
      <c r="D10" s="7"/>
      <c r="E10" s="7"/>
      <c r="F10" s="7"/>
      <c r="G10" s="7"/>
      <c r="H10" s="7"/>
      <c r="I10" s="7"/>
      <c r="J10" s="7"/>
      <c r="K10" s="7"/>
      <c r="L10" s="127"/>
      <c r="M10" s="7"/>
      <c r="N10" s="79"/>
      <c r="O10" s="83" t="s">
        <v>17</v>
      </c>
      <c r="P10" s="83">
        <v>2</v>
      </c>
      <c r="Q10" s="83" t="s">
        <v>16</v>
      </c>
      <c r="R10" s="89">
        <f>P10/R6*100</f>
        <v>10.526315789473683</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189</v>
      </c>
      <c r="C12" s="64"/>
      <c r="D12" s="64"/>
      <c r="E12" s="64"/>
      <c r="F12" s="64"/>
      <c r="G12" s="64"/>
      <c r="H12" s="64"/>
      <c r="I12" s="64"/>
      <c r="J12" s="64"/>
      <c r="K12" s="65"/>
      <c r="L12" s="127"/>
      <c r="M12" s="7"/>
      <c r="N12" s="79"/>
      <c r="O12" s="83" t="s">
        <v>20</v>
      </c>
      <c r="P12" s="83">
        <v>5</v>
      </c>
      <c r="Q12" s="80"/>
      <c r="R12" s="92"/>
    </row>
    <row r="13" spans="1:18" ht="9" customHeight="1">
      <c r="A13" s="126"/>
      <c r="B13" s="7"/>
      <c r="C13" s="7"/>
      <c r="D13" s="7"/>
      <c r="E13" s="7"/>
      <c r="F13" s="7"/>
      <c r="G13" s="7"/>
      <c r="H13" s="7"/>
      <c r="I13" s="7"/>
      <c r="J13" s="7"/>
      <c r="K13" s="7"/>
      <c r="L13" s="127"/>
      <c r="M13" s="7"/>
      <c r="N13" s="79"/>
      <c r="O13" s="83" t="s">
        <v>21</v>
      </c>
      <c r="P13" s="83">
        <v>1</v>
      </c>
      <c r="Q13" s="80"/>
      <c r="R13" s="92"/>
    </row>
    <row r="14" spans="1:18" ht="12.75">
      <c r="A14" s="126"/>
      <c r="B14" s="9" t="s">
        <v>22</v>
      </c>
      <c r="C14" s="4"/>
      <c r="D14" s="4"/>
      <c r="E14" s="4"/>
      <c r="F14" s="4"/>
      <c r="G14" s="4"/>
      <c r="H14" s="4"/>
      <c r="I14" s="4"/>
      <c r="J14" s="4"/>
      <c r="K14" s="5"/>
      <c r="L14" s="127"/>
      <c r="M14" s="7"/>
      <c r="N14" s="79" t="s">
        <v>23</v>
      </c>
      <c r="O14" s="90" t="s">
        <v>24</v>
      </c>
      <c r="P14" s="83">
        <f>SUM(P15:P16)</f>
        <v>11</v>
      </c>
      <c r="Q14" s="90" t="s">
        <v>16</v>
      </c>
      <c r="R14" s="89">
        <f>P14/R6*100</f>
        <v>57.89473684210527</v>
      </c>
    </row>
    <row r="15" spans="1:18" ht="57" customHeight="1">
      <c r="A15" s="126"/>
      <c r="B15" s="68" t="s">
        <v>83</v>
      </c>
      <c r="C15" s="69"/>
      <c r="D15" s="69"/>
      <c r="E15" s="69"/>
      <c r="F15" s="69"/>
      <c r="G15" s="69"/>
      <c r="H15" s="69"/>
      <c r="I15" s="69"/>
      <c r="J15" s="69"/>
      <c r="K15" s="70"/>
      <c r="L15" s="127"/>
      <c r="M15" s="7"/>
      <c r="N15" s="79"/>
      <c r="O15" s="83" t="s">
        <v>25</v>
      </c>
      <c r="P15" s="83">
        <v>8</v>
      </c>
      <c r="Q15" s="80"/>
      <c r="R15" s="80"/>
    </row>
    <row r="16" spans="1:18" ht="9" customHeight="1">
      <c r="A16" s="126"/>
      <c r="B16" s="7"/>
      <c r="C16" s="7"/>
      <c r="D16" s="7"/>
      <c r="E16" s="7"/>
      <c r="F16" s="7"/>
      <c r="G16" s="7"/>
      <c r="H16" s="7"/>
      <c r="I16" s="7"/>
      <c r="J16" s="7"/>
      <c r="K16" s="7"/>
      <c r="L16" s="127"/>
      <c r="M16" s="7"/>
      <c r="N16" s="79"/>
      <c r="O16" s="83" t="s">
        <v>26</v>
      </c>
      <c r="P16" s="83">
        <v>3</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19</v>
      </c>
      <c r="E18" s="13" t="s">
        <v>29</v>
      </c>
      <c r="F18" s="16"/>
      <c r="G18" s="17">
        <f>P5</f>
        <v>9</v>
      </c>
      <c r="H18" s="18" t="s">
        <v>30</v>
      </c>
      <c r="I18" s="16"/>
      <c r="J18" s="16"/>
      <c r="K18" s="17">
        <f>P4</f>
        <v>10</v>
      </c>
      <c r="L18" s="127"/>
      <c r="M18" s="7"/>
    </row>
    <row r="19" spans="1:13" ht="9" customHeight="1">
      <c r="A19" s="126"/>
      <c r="B19" s="7"/>
      <c r="C19" s="7"/>
      <c r="D19" s="7"/>
      <c r="E19" s="7"/>
      <c r="F19" s="7"/>
      <c r="G19" s="7"/>
      <c r="H19" s="7"/>
      <c r="I19" s="7"/>
      <c r="J19" s="7"/>
      <c r="K19" s="7"/>
      <c r="L19" s="127"/>
      <c r="M19" s="7"/>
    </row>
    <row r="20" spans="1:13" ht="12.75">
      <c r="A20" s="126"/>
      <c r="B20" s="20" t="s">
        <v>31</v>
      </c>
      <c r="C20" s="7"/>
      <c r="D20" s="7"/>
      <c r="E20" s="7"/>
      <c r="F20" s="7"/>
      <c r="G20" s="7"/>
      <c r="H20" s="7"/>
      <c r="I20" s="7"/>
      <c r="J20" s="7"/>
      <c r="K20" s="7"/>
      <c r="L20" s="127"/>
      <c r="M20" s="7"/>
    </row>
    <row r="21" spans="1:13" ht="12.75">
      <c r="A21" s="126"/>
      <c r="B21" s="7"/>
      <c r="C21" s="7"/>
      <c r="D21" s="7"/>
      <c r="E21" s="7"/>
      <c r="F21" s="7"/>
      <c r="G21" s="7"/>
      <c r="H21" s="7"/>
      <c r="I21" s="7"/>
      <c r="J21" s="7"/>
      <c r="K21" s="7"/>
      <c r="L21" s="127"/>
      <c r="M21" s="7"/>
    </row>
    <row r="22" spans="1:13" ht="12.75">
      <c r="A22" s="126"/>
      <c r="B22" s="60" t="s">
        <v>32</v>
      </c>
      <c r="C22" s="61"/>
      <c r="D22" s="4"/>
      <c r="E22" s="4"/>
      <c r="F22" s="4"/>
      <c r="G22" s="4"/>
      <c r="H22" s="4"/>
      <c r="I22" s="4"/>
      <c r="J22" s="4"/>
      <c r="K22" s="5"/>
      <c r="L22" s="127"/>
      <c r="M22" s="7"/>
    </row>
    <row r="23" spans="1:13" ht="18" customHeight="1">
      <c r="A23" s="139"/>
      <c r="B23" s="50" t="s">
        <v>85</v>
      </c>
      <c r="C23" s="51"/>
      <c r="D23" s="94"/>
      <c r="E23" s="94"/>
      <c r="F23" s="95" t="s">
        <v>48</v>
      </c>
      <c r="G23" s="95"/>
      <c r="H23" s="96"/>
      <c r="I23" s="96"/>
      <c r="J23" s="96"/>
      <c r="K23" s="97"/>
      <c r="L23" s="140"/>
      <c r="M23" s="7"/>
    </row>
    <row r="24" spans="1:13" ht="15">
      <c r="A24" s="126"/>
      <c r="B24" s="7"/>
      <c r="C24" s="21"/>
      <c r="D24" s="22"/>
      <c r="E24" s="22"/>
      <c r="F24" s="22"/>
      <c r="G24" s="23"/>
      <c r="H24" s="22"/>
      <c r="I24" s="22"/>
      <c r="J24" s="22"/>
      <c r="K24" s="22"/>
      <c r="L24" s="127"/>
      <c r="M24" s="7"/>
    </row>
    <row r="25" spans="1:13" ht="12" customHeight="1">
      <c r="A25" s="126"/>
      <c r="B25" s="60" t="s">
        <v>34</v>
      </c>
      <c r="C25" s="61"/>
      <c r="D25" s="24"/>
      <c r="E25" s="24"/>
      <c r="F25" s="24" t="s">
        <v>77</v>
      </c>
      <c r="G25" s="24"/>
      <c r="H25" s="24"/>
      <c r="I25" s="24" t="s">
        <v>214</v>
      </c>
      <c r="J25" s="24"/>
      <c r="K25" s="39"/>
      <c r="L25" s="127"/>
      <c r="M25" s="7"/>
    </row>
    <row r="26" spans="1:13" ht="14.25" customHeight="1">
      <c r="A26" s="126"/>
      <c r="B26" s="13" t="s">
        <v>33</v>
      </c>
      <c r="C26" s="25"/>
      <c r="D26" s="25"/>
      <c r="E26" s="25"/>
      <c r="F26" s="40">
        <v>2</v>
      </c>
      <c r="G26" s="26"/>
      <c r="H26" s="25"/>
      <c r="I26" s="11"/>
      <c r="J26" s="25"/>
      <c r="K26" s="44">
        <v>1</v>
      </c>
      <c r="L26" s="127"/>
      <c r="M26" s="7"/>
    </row>
    <row r="27" spans="1:13" ht="12.75">
      <c r="A27" s="126"/>
      <c r="B27" s="7"/>
      <c r="C27" s="7"/>
      <c r="D27" s="7"/>
      <c r="E27" s="7"/>
      <c r="F27" s="7"/>
      <c r="G27" s="7"/>
      <c r="H27" s="7"/>
      <c r="I27" s="7"/>
      <c r="J27" s="7"/>
      <c r="K27" s="49"/>
      <c r="L27" s="127"/>
      <c r="M27" s="7"/>
    </row>
    <row r="28" spans="1:13" ht="12.75" customHeight="1">
      <c r="A28" s="126"/>
      <c r="B28" s="27"/>
      <c r="C28" s="28"/>
      <c r="D28" s="28"/>
      <c r="E28" s="27"/>
      <c r="F28" s="27"/>
      <c r="G28" s="27"/>
      <c r="H28" s="27"/>
      <c r="I28" s="59" t="s">
        <v>35</v>
      </c>
      <c r="J28" s="59"/>
      <c r="K28" s="29"/>
      <c r="L28" s="127"/>
      <c r="M28" s="7"/>
    </row>
    <row r="29" spans="1:13" ht="19.5" customHeight="1">
      <c r="A29" s="126"/>
      <c r="B29" s="27"/>
      <c r="C29" s="54" t="s">
        <v>36</v>
      </c>
      <c r="D29" s="54"/>
      <c r="E29" s="27"/>
      <c r="F29" s="27"/>
      <c r="G29" s="27"/>
      <c r="H29" s="27"/>
      <c r="I29" s="59"/>
      <c r="J29" s="59"/>
      <c r="K29" s="29"/>
      <c r="L29" s="127"/>
      <c r="M29" s="7"/>
    </row>
    <row r="30" spans="1:13" ht="14.25">
      <c r="A30" s="126"/>
      <c r="B30" s="27"/>
      <c r="C30" s="54"/>
      <c r="D30" s="54"/>
      <c r="E30" s="27"/>
      <c r="F30" s="27"/>
      <c r="G30" s="27"/>
      <c r="H30" s="27"/>
      <c r="I30" s="59"/>
      <c r="J30" s="59"/>
      <c r="K30" s="29"/>
      <c r="L30" s="127"/>
      <c r="M30" s="7"/>
    </row>
    <row r="31" spans="1:13" ht="9" customHeight="1">
      <c r="A31" s="126"/>
      <c r="B31" s="27"/>
      <c r="C31" s="62">
        <f>P10</f>
        <v>2</v>
      </c>
      <c r="D31" s="62"/>
      <c r="E31" s="27"/>
      <c r="F31" s="27"/>
      <c r="G31" s="27"/>
      <c r="H31" s="27"/>
      <c r="I31" s="59"/>
      <c r="J31" s="59"/>
      <c r="K31" s="29"/>
      <c r="L31" s="127"/>
      <c r="M31" s="7"/>
    </row>
    <row r="32" spans="1:14" s="99" customFormat="1" ht="15.75" customHeight="1">
      <c r="A32" s="132"/>
      <c r="B32" s="27"/>
      <c r="C32" s="28"/>
      <c r="D32" s="28"/>
      <c r="E32" s="27"/>
      <c r="F32" s="31">
        <f>R9</f>
        <v>42.10526315789473</v>
      </c>
      <c r="G32" s="32" t="s">
        <v>37</v>
      </c>
      <c r="H32" s="27"/>
      <c r="I32" s="56">
        <f>P11</f>
        <v>0</v>
      </c>
      <c r="J32" s="56"/>
      <c r="K32" s="33"/>
      <c r="L32" s="133"/>
      <c r="M32" s="27"/>
      <c r="N32" s="98"/>
    </row>
    <row r="33" spans="1:14" s="99" customFormat="1" ht="15" customHeight="1">
      <c r="A33" s="132"/>
      <c r="B33" s="27"/>
      <c r="C33" s="27"/>
      <c r="D33" s="27"/>
      <c r="E33" s="27"/>
      <c r="F33" s="34">
        <f>P9</f>
        <v>8</v>
      </c>
      <c r="G33" s="35" t="s">
        <v>38</v>
      </c>
      <c r="H33" s="27"/>
      <c r="I33" s="36"/>
      <c r="J33" s="36"/>
      <c r="K33" s="36"/>
      <c r="L33" s="133"/>
      <c r="M33" s="27"/>
      <c r="N33" s="98"/>
    </row>
    <row r="34" spans="1:14" s="99" customFormat="1" ht="15" customHeight="1">
      <c r="A34" s="132"/>
      <c r="B34" s="59" t="s">
        <v>39</v>
      </c>
      <c r="C34" s="59"/>
      <c r="D34" s="37"/>
      <c r="E34" s="27"/>
      <c r="F34" s="57" t="s">
        <v>40</v>
      </c>
      <c r="G34" s="57"/>
      <c r="H34" s="27"/>
      <c r="I34" s="27"/>
      <c r="J34" s="54" t="s">
        <v>41</v>
      </c>
      <c r="K34" s="54"/>
      <c r="L34" s="133"/>
      <c r="M34" s="27"/>
      <c r="N34" s="98"/>
    </row>
    <row r="35" spans="1:14" s="99" customFormat="1" ht="15" customHeight="1">
      <c r="A35" s="132"/>
      <c r="B35" s="59"/>
      <c r="C35" s="59"/>
      <c r="D35" s="37"/>
      <c r="E35" s="27"/>
      <c r="F35" s="58" t="s">
        <v>42</v>
      </c>
      <c r="G35" s="58"/>
      <c r="H35" s="27"/>
      <c r="I35" s="27"/>
      <c r="J35" s="54"/>
      <c r="K35" s="54"/>
      <c r="L35" s="133"/>
      <c r="M35" s="27"/>
      <c r="N35" s="98"/>
    </row>
    <row r="36" spans="1:14" s="99" customFormat="1" ht="15">
      <c r="A36" s="132"/>
      <c r="B36" s="56">
        <f>P12</f>
        <v>5</v>
      </c>
      <c r="C36" s="56"/>
      <c r="D36" s="33"/>
      <c r="E36" s="27"/>
      <c r="F36" s="27"/>
      <c r="G36" s="27"/>
      <c r="H36" s="27"/>
      <c r="I36" s="27"/>
      <c r="J36" s="56">
        <f>P13</f>
        <v>1</v>
      </c>
      <c r="K36" s="56"/>
      <c r="L36" s="133"/>
      <c r="M36" s="27"/>
      <c r="N36" s="98"/>
    </row>
    <row r="37" spans="1:14" s="99" customFormat="1" ht="15">
      <c r="A37" s="132"/>
      <c r="B37" s="27"/>
      <c r="C37" s="27"/>
      <c r="D37" s="27"/>
      <c r="E37" s="27"/>
      <c r="F37" s="31">
        <f>R14</f>
        <v>57.89473684210527</v>
      </c>
      <c r="G37" s="32" t="s">
        <v>43</v>
      </c>
      <c r="H37" s="27"/>
      <c r="I37" s="27"/>
      <c r="J37" s="27"/>
      <c r="K37" s="27"/>
      <c r="L37" s="133"/>
      <c r="M37" s="27"/>
      <c r="N37" s="98"/>
    </row>
    <row r="38" spans="1:14" s="99" customFormat="1" ht="15" customHeight="1">
      <c r="A38" s="132"/>
      <c r="B38" s="27"/>
      <c r="C38" s="30"/>
      <c r="D38" s="30"/>
      <c r="E38" s="27"/>
      <c r="F38" s="38">
        <f>P14</f>
        <v>11</v>
      </c>
      <c r="G38" s="35" t="s">
        <v>38</v>
      </c>
      <c r="H38" s="27"/>
      <c r="I38" s="27"/>
      <c r="J38" s="27"/>
      <c r="K38" s="27"/>
      <c r="L38" s="133"/>
      <c r="M38" s="27"/>
      <c r="N38" s="98"/>
    </row>
    <row r="39" spans="1:14" s="99" customFormat="1" ht="15" customHeight="1">
      <c r="A39" s="132"/>
      <c r="B39" s="27"/>
      <c r="C39" s="30"/>
      <c r="D39" s="30"/>
      <c r="E39" s="27"/>
      <c r="F39" s="57" t="s">
        <v>44</v>
      </c>
      <c r="G39" s="57"/>
      <c r="H39" s="27"/>
      <c r="I39" s="27"/>
      <c r="J39" s="27"/>
      <c r="K39" s="27"/>
      <c r="L39" s="133"/>
      <c r="M39" s="27"/>
      <c r="N39" s="98"/>
    </row>
    <row r="40" spans="1:14" s="99" customFormat="1" ht="14.25">
      <c r="A40" s="132"/>
      <c r="B40" s="27"/>
      <c r="C40" s="27"/>
      <c r="D40" s="27"/>
      <c r="E40" s="27"/>
      <c r="F40" s="58" t="s">
        <v>42</v>
      </c>
      <c r="G40" s="58"/>
      <c r="H40" s="27"/>
      <c r="I40" s="27"/>
      <c r="J40" s="27"/>
      <c r="K40" s="27"/>
      <c r="L40" s="133"/>
      <c r="M40" s="27"/>
      <c r="N40" s="98"/>
    </row>
    <row r="41" spans="1:14" s="99" customFormat="1" ht="15" customHeight="1">
      <c r="A41" s="132"/>
      <c r="B41" s="27"/>
      <c r="C41" s="54" t="s">
        <v>45</v>
      </c>
      <c r="D41" s="54"/>
      <c r="E41" s="27"/>
      <c r="F41" s="27"/>
      <c r="G41" s="27"/>
      <c r="H41" s="27"/>
      <c r="I41" s="54" t="s">
        <v>46</v>
      </c>
      <c r="J41" s="54"/>
      <c r="K41" s="27"/>
      <c r="L41" s="133"/>
      <c r="M41" s="27"/>
      <c r="N41" s="98"/>
    </row>
    <row r="42" spans="1:14" s="99" customFormat="1" ht="15" customHeight="1">
      <c r="A42" s="132"/>
      <c r="B42" s="27"/>
      <c r="C42" s="54"/>
      <c r="D42" s="54"/>
      <c r="E42" s="27"/>
      <c r="F42" s="27"/>
      <c r="G42" s="27"/>
      <c r="H42" s="27"/>
      <c r="I42" s="54"/>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6">
        <f>P15</f>
        <v>8</v>
      </c>
      <c r="D44" s="56"/>
      <c r="E44" s="27"/>
      <c r="F44" s="27"/>
      <c r="G44" s="27"/>
      <c r="H44" s="27"/>
      <c r="I44" s="56">
        <f>P16</f>
        <v>3</v>
      </c>
      <c r="J44" s="56"/>
      <c r="K44" s="27"/>
      <c r="L44" s="133"/>
      <c r="M44" s="27"/>
      <c r="N44" s="98"/>
    </row>
    <row r="45" spans="1:14" s="99" customFormat="1" ht="15" customHeight="1">
      <c r="A45" s="132"/>
      <c r="B45" s="27"/>
      <c r="C45" s="28"/>
      <c r="D45" s="30"/>
      <c r="E45" s="27"/>
      <c r="F45" s="27"/>
      <c r="G45" s="27"/>
      <c r="H45" s="27"/>
      <c r="I45" s="27"/>
      <c r="J45" s="27"/>
      <c r="K45" s="27"/>
      <c r="L45" s="133"/>
      <c r="M45" s="27"/>
      <c r="N45" s="98"/>
    </row>
    <row r="46" spans="1:14" s="99" customFormat="1" ht="15" thickBot="1">
      <c r="A46" s="134"/>
      <c r="B46" s="150"/>
      <c r="C46" s="150"/>
      <c r="D46" s="150"/>
      <c r="E46" s="150"/>
      <c r="F46" s="150"/>
      <c r="G46" s="150"/>
      <c r="H46" s="150"/>
      <c r="I46" s="150"/>
      <c r="J46" s="150"/>
      <c r="K46" s="150"/>
      <c r="L46" s="137"/>
      <c r="M46" s="27"/>
      <c r="N46" s="100"/>
    </row>
    <row r="47" spans="1:14" s="99" customFormat="1" ht="9" customHeight="1">
      <c r="A47" s="27"/>
      <c r="B47" s="7"/>
      <c r="C47" s="7"/>
      <c r="D47" s="7"/>
      <c r="E47" s="7"/>
      <c r="F47" s="7"/>
      <c r="G47" s="7"/>
      <c r="H47" s="7"/>
      <c r="I47" s="7"/>
      <c r="J47" s="7"/>
      <c r="K47" s="7"/>
      <c r="L47" s="27"/>
      <c r="M47" s="27"/>
      <c r="N47" s="100"/>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2:C22"/>
    <mergeCell ref="F23:G23"/>
    <mergeCell ref="H23:K23"/>
    <mergeCell ref="B25:C25"/>
    <mergeCell ref="I28:J31"/>
    <mergeCell ref="C29:D30"/>
    <mergeCell ref="C31:D31"/>
    <mergeCell ref="I32:J32"/>
    <mergeCell ref="B34:C35"/>
    <mergeCell ref="F34:G34"/>
    <mergeCell ref="J34:K35"/>
    <mergeCell ref="F35:G35"/>
    <mergeCell ref="B36:C36"/>
    <mergeCell ref="J36:K36"/>
    <mergeCell ref="F39:G39"/>
    <mergeCell ref="F40:G40"/>
    <mergeCell ref="C41:D43"/>
    <mergeCell ref="I41:J43"/>
    <mergeCell ref="C44:D44"/>
    <mergeCell ref="I44:J44"/>
  </mergeCells>
  <printOptions/>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Tabelle8"/>
  <dimension ref="A1:R53"/>
  <sheetViews>
    <sheetView workbookViewId="0" topLeftCell="A36">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67</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5</v>
      </c>
      <c r="Q4" s="80"/>
      <c r="R4" s="80"/>
    </row>
    <row r="5" spans="1:18" ht="15">
      <c r="A5" s="128"/>
      <c r="B5" s="84" t="s">
        <v>102</v>
      </c>
      <c r="C5" s="84"/>
      <c r="D5" s="85"/>
      <c r="E5" s="86"/>
      <c r="F5" s="84" t="s">
        <v>56</v>
      </c>
      <c r="G5" s="85"/>
      <c r="H5" s="87"/>
      <c r="I5" s="84" t="s">
        <v>94</v>
      </c>
      <c r="J5" s="84"/>
      <c r="K5" s="84"/>
      <c r="L5" s="130"/>
      <c r="M5" s="7"/>
      <c r="N5" s="79"/>
      <c r="O5" s="83" t="s">
        <v>8</v>
      </c>
      <c r="P5" s="83">
        <v>2</v>
      </c>
      <c r="Q5" s="80"/>
      <c r="R5" s="80"/>
    </row>
    <row r="6" spans="1:18" ht="12.75">
      <c r="A6" s="131"/>
      <c r="B6" s="3" t="s">
        <v>9</v>
      </c>
      <c r="C6" s="4"/>
      <c r="D6" s="4"/>
      <c r="E6" s="4"/>
      <c r="F6" s="4"/>
      <c r="G6" s="4"/>
      <c r="H6" s="4"/>
      <c r="I6" s="4"/>
      <c r="J6" s="4"/>
      <c r="K6" s="4"/>
      <c r="L6" s="129"/>
      <c r="M6" s="7"/>
      <c r="N6" s="79"/>
      <c r="O6" s="83" t="s">
        <v>10</v>
      </c>
      <c r="P6" s="83">
        <f>SUM(P4:P5)</f>
        <v>7</v>
      </c>
      <c r="Q6" s="83" t="s">
        <v>11</v>
      </c>
      <c r="R6" s="83">
        <f>SUM(P14+P9)</f>
        <v>7</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87</v>
      </c>
      <c r="C9" s="64"/>
      <c r="D9" s="64"/>
      <c r="E9" s="64"/>
      <c r="F9" s="64"/>
      <c r="G9" s="64"/>
      <c r="H9" s="64"/>
      <c r="I9" s="64"/>
      <c r="J9" s="64"/>
      <c r="K9" s="65"/>
      <c r="L9" s="127"/>
      <c r="M9" s="7"/>
      <c r="N9" s="79" t="s">
        <v>14</v>
      </c>
      <c r="O9" s="90" t="s">
        <v>15</v>
      </c>
      <c r="P9" s="83">
        <v>0</v>
      </c>
      <c r="Q9" s="90" t="s">
        <v>16</v>
      </c>
      <c r="R9" s="89">
        <f>P9/R6*100</f>
        <v>0</v>
      </c>
    </row>
    <row r="10" spans="1:18" ht="9" customHeight="1">
      <c r="A10" s="126"/>
      <c r="B10" s="7"/>
      <c r="C10" s="7"/>
      <c r="D10" s="7"/>
      <c r="E10" s="7"/>
      <c r="F10" s="7"/>
      <c r="G10" s="7"/>
      <c r="H10" s="7"/>
      <c r="I10" s="7"/>
      <c r="J10" s="7"/>
      <c r="K10" s="7"/>
      <c r="L10" s="127"/>
      <c r="M10" s="7"/>
      <c r="N10" s="79"/>
      <c r="O10" s="83" t="s">
        <v>17</v>
      </c>
      <c r="P10" s="83">
        <v>0</v>
      </c>
      <c r="Q10" s="83" t="s">
        <v>16</v>
      </c>
      <c r="R10" s="89">
        <f>P10/R6*100</f>
        <v>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88</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v>7</v>
      </c>
      <c r="Q14" s="90" t="s">
        <v>16</v>
      </c>
      <c r="R14" s="89">
        <f>P14/R6*100</f>
        <v>100</v>
      </c>
    </row>
    <row r="15" spans="1:18" ht="68.25" customHeight="1">
      <c r="A15" s="126"/>
      <c r="B15" s="68" t="s">
        <v>79</v>
      </c>
      <c r="C15" s="69"/>
      <c r="D15" s="69"/>
      <c r="E15" s="69"/>
      <c r="F15" s="69"/>
      <c r="G15" s="69"/>
      <c r="H15" s="69"/>
      <c r="I15" s="69"/>
      <c r="J15" s="69"/>
      <c r="K15" s="70"/>
      <c r="L15" s="127"/>
      <c r="M15" s="7"/>
      <c r="N15" s="79"/>
      <c r="O15" s="83" t="s">
        <v>25</v>
      </c>
      <c r="P15" s="83">
        <v>0</v>
      </c>
      <c r="Q15" s="80"/>
      <c r="R15" s="80"/>
    </row>
    <row r="16" spans="1:18" ht="9" customHeight="1">
      <c r="A16" s="126"/>
      <c r="B16" s="7"/>
      <c r="C16" s="7"/>
      <c r="D16" s="7"/>
      <c r="E16" s="7"/>
      <c r="F16" s="7"/>
      <c r="G16" s="7"/>
      <c r="H16" s="7"/>
      <c r="I16" s="7"/>
      <c r="J16" s="7"/>
      <c r="K16" s="7"/>
      <c r="L16" s="127"/>
      <c r="M16" s="7"/>
      <c r="N16" s="79"/>
      <c r="O16" s="83" t="s">
        <v>26</v>
      </c>
      <c r="P16" s="83">
        <v>0</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7</v>
      </c>
      <c r="E18" s="13" t="s">
        <v>29</v>
      </c>
      <c r="F18" s="16"/>
      <c r="G18" s="17">
        <f>P5</f>
        <v>2</v>
      </c>
      <c r="H18" s="18" t="s">
        <v>30</v>
      </c>
      <c r="I18" s="16"/>
      <c r="J18" s="16"/>
      <c r="K18" s="17">
        <f>P4</f>
        <v>5</v>
      </c>
      <c r="L18" s="127"/>
      <c r="M18" s="7"/>
    </row>
    <row r="19" spans="1:13" ht="12.75" customHeight="1">
      <c r="A19" s="126"/>
      <c r="B19" s="19"/>
      <c r="C19" s="19"/>
      <c r="D19" s="19"/>
      <c r="E19" s="19"/>
      <c r="F19" s="19"/>
      <c r="G19" s="19"/>
      <c r="H19" s="19"/>
      <c r="I19" s="19"/>
      <c r="J19" s="19"/>
      <c r="K19" s="19"/>
      <c r="L19" s="127"/>
      <c r="M19" s="7"/>
    </row>
    <row r="20" spans="1:13" ht="12.75">
      <c r="A20" s="126"/>
      <c r="B20" s="20" t="s">
        <v>31</v>
      </c>
      <c r="C20" s="7"/>
      <c r="D20" s="7"/>
      <c r="E20" s="7"/>
      <c r="F20" s="7"/>
      <c r="G20" s="7"/>
      <c r="H20" s="7"/>
      <c r="I20" s="7"/>
      <c r="J20" s="7"/>
      <c r="K20" s="7"/>
      <c r="L20" s="127"/>
      <c r="M20" s="7"/>
    </row>
    <row r="21" spans="1:13" ht="12.75">
      <c r="A21" s="126"/>
      <c r="B21" s="7"/>
      <c r="C21" s="7"/>
      <c r="D21" s="7"/>
      <c r="E21" s="7"/>
      <c r="F21" s="7"/>
      <c r="G21" s="7"/>
      <c r="H21" s="7"/>
      <c r="I21" s="7"/>
      <c r="J21" s="7"/>
      <c r="K21" s="7"/>
      <c r="L21" s="127"/>
      <c r="M21" s="7"/>
    </row>
    <row r="22" spans="1:13" ht="12.75">
      <c r="A22" s="126"/>
      <c r="B22" s="60" t="s">
        <v>32</v>
      </c>
      <c r="C22" s="61"/>
      <c r="D22" s="4"/>
      <c r="E22" s="4"/>
      <c r="F22" s="4"/>
      <c r="G22" s="4"/>
      <c r="H22" s="4"/>
      <c r="I22" s="4"/>
      <c r="J22" s="4"/>
      <c r="K22" s="5"/>
      <c r="L22" s="127"/>
      <c r="M22" s="7"/>
    </row>
    <row r="23" spans="1:13" ht="18" customHeight="1">
      <c r="A23" s="126"/>
      <c r="B23" s="50" t="s">
        <v>85</v>
      </c>
      <c r="C23" s="51"/>
      <c r="D23" s="94"/>
      <c r="E23" s="94"/>
      <c r="F23" s="95" t="s">
        <v>48</v>
      </c>
      <c r="G23" s="95"/>
      <c r="H23" s="96"/>
      <c r="I23" s="96"/>
      <c r="J23" s="96"/>
      <c r="K23" s="97"/>
      <c r="L23" s="127"/>
      <c r="M23" s="7"/>
    </row>
    <row r="24" spans="1:13" ht="15">
      <c r="A24" s="126"/>
      <c r="B24" s="7"/>
      <c r="C24" s="21"/>
      <c r="D24" s="22"/>
      <c r="E24" s="22"/>
      <c r="F24" s="22"/>
      <c r="G24" s="23"/>
      <c r="H24" s="22"/>
      <c r="I24" s="22"/>
      <c r="J24" s="22"/>
      <c r="K24" s="22"/>
      <c r="L24" s="127"/>
      <c r="M24" s="7"/>
    </row>
    <row r="25" spans="1:13" ht="14.25" customHeight="1">
      <c r="A25" s="126"/>
      <c r="B25" s="66" t="s">
        <v>34</v>
      </c>
      <c r="C25" s="67"/>
      <c r="D25" s="24"/>
      <c r="E25" s="24"/>
      <c r="F25" s="24" t="s">
        <v>77</v>
      </c>
      <c r="G25" s="24"/>
      <c r="H25" s="24" t="s">
        <v>215</v>
      </c>
      <c r="I25" s="24" t="s">
        <v>214</v>
      </c>
      <c r="J25" s="24"/>
      <c r="K25" s="48"/>
      <c r="L25" s="127"/>
      <c r="M25" s="7"/>
    </row>
    <row r="26" spans="1:13" ht="15">
      <c r="A26" s="126"/>
      <c r="B26" s="13" t="s">
        <v>33</v>
      </c>
      <c r="C26" s="25"/>
      <c r="D26" s="25"/>
      <c r="E26" s="25"/>
      <c r="F26" s="40">
        <v>0</v>
      </c>
      <c r="G26" s="26"/>
      <c r="H26" s="25"/>
      <c r="I26" s="25"/>
      <c r="J26" s="25"/>
      <c r="K26" s="44">
        <v>0</v>
      </c>
      <c r="L26" s="127"/>
      <c r="M26" s="7"/>
    </row>
    <row r="27" spans="1:13" ht="12.75">
      <c r="A27" s="126"/>
      <c r="B27" s="7"/>
      <c r="C27" s="7"/>
      <c r="D27" s="7"/>
      <c r="E27" s="7"/>
      <c r="F27" s="7"/>
      <c r="G27" s="7"/>
      <c r="H27" s="7"/>
      <c r="I27" s="7"/>
      <c r="J27" s="7"/>
      <c r="K27" s="7"/>
      <c r="L27" s="127"/>
      <c r="M27" s="7"/>
    </row>
    <row r="28" spans="1:13" ht="19.5" customHeight="1">
      <c r="A28" s="126"/>
      <c r="B28" s="27"/>
      <c r="C28" s="28"/>
      <c r="D28" s="28"/>
      <c r="E28" s="27"/>
      <c r="F28" s="27"/>
      <c r="G28" s="27"/>
      <c r="H28" s="27"/>
      <c r="I28" s="59" t="s">
        <v>35</v>
      </c>
      <c r="J28" s="59"/>
      <c r="K28" s="29"/>
      <c r="L28" s="127"/>
      <c r="M28" s="7"/>
    </row>
    <row r="29" spans="1:13" ht="14.25">
      <c r="A29" s="126"/>
      <c r="B29" s="27"/>
      <c r="C29" s="54" t="s">
        <v>36</v>
      </c>
      <c r="D29" s="54"/>
      <c r="E29" s="27"/>
      <c r="F29" s="27"/>
      <c r="G29" s="27"/>
      <c r="H29" s="27"/>
      <c r="I29" s="59"/>
      <c r="J29" s="59"/>
      <c r="K29" s="29"/>
      <c r="L29" s="127"/>
      <c r="M29" s="7"/>
    </row>
    <row r="30" spans="1:13" ht="14.25">
      <c r="A30" s="126"/>
      <c r="B30" s="27"/>
      <c r="C30" s="54"/>
      <c r="D30" s="54"/>
      <c r="E30" s="27"/>
      <c r="F30" s="27"/>
      <c r="G30" s="27"/>
      <c r="H30" s="27"/>
      <c r="I30" s="59"/>
      <c r="J30" s="59"/>
      <c r="K30" s="29"/>
      <c r="L30" s="127"/>
      <c r="M30" s="7"/>
    </row>
    <row r="31" spans="1:13" ht="15.75" customHeight="1">
      <c r="A31" s="126"/>
      <c r="B31" s="27"/>
      <c r="C31" s="62">
        <f>P10</f>
        <v>0</v>
      </c>
      <c r="D31" s="62"/>
      <c r="E31" s="27"/>
      <c r="F31" s="27"/>
      <c r="G31" s="27"/>
      <c r="H31" s="27"/>
      <c r="I31" s="59"/>
      <c r="J31" s="59"/>
      <c r="K31" s="29"/>
      <c r="L31" s="127"/>
      <c r="M31" s="7"/>
    </row>
    <row r="32" spans="1:14" s="99" customFormat="1" ht="15" customHeight="1">
      <c r="A32" s="132"/>
      <c r="B32" s="27"/>
      <c r="C32" s="28"/>
      <c r="D32" s="28"/>
      <c r="E32" s="27"/>
      <c r="F32" s="31">
        <f>R9</f>
        <v>0</v>
      </c>
      <c r="G32" s="32" t="s">
        <v>37</v>
      </c>
      <c r="H32" s="27"/>
      <c r="I32" s="56">
        <f>P11</f>
        <v>0</v>
      </c>
      <c r="J32" s="56"/>
      <c r="K32" s="33"/>
      <c r="L32" s="133"/>
      <c r="M32" s="27"/>
      <c r="N32" s="98"/>
    </row>
    <row r="33" spans="1:14" s="99" customFormat="1" ht="15" customHeight="1">
      <c r="A33" s="132"/>
      <c r="B33" s="27"/>
      <c r="C33" s="27"/>
      <c r="D33" s="27"/>
      <c r="E33" s="27"/>
      <c r="F33" s="34">
        <f>P9</f>
        <v>0</v>
      </c>
      <c r="G33" s="35" t="s">
        <v>38</v>
      </c>
      <c r="H33" s="27"/>
      <c r="I33" s="36"/>
      <c r="J33" s="36"/>
      <c r="K33" s="36"/>
      <c r="L33" s="133"/>
      <c r="M33" s="27"/>
      <c r="N33" s="98"/>
    </row>
    <row r="34" spans="1:14" s="99" customFormat="1" ht="15" customHeight="1">
      <c r="A34" s="132"/>
      <c r="B34" s="59" t="s">
        <v>39</v>
      </c>
      <c r="C34" s="59"/>
      <c r="D34" s="37"/>
      <c r="E34" s="27"/>
      <c r="F34" s="57" t="s">
        <v>40</v>
      </c>
      <c r="G34" s="57"/>
      <c r="H34" s="27"/>
      <c r="I34" s="27"/>
      <c r="J34" s="54" t="s">
        <v>41</v>
      </c>
      <c r="K34" s="54"/>
      <c r="L34" s="133"/>
      <c r="M34" s="27"/>
      <c r="N34" s="98"/>
    </row>
    <row r="35" spans="1:14" s="99" customFormat="1" ht="15" customHeight="1">
      <c r="A35" s="132"/>
      <c r="B35" s="59"/>
      <c r="C35" s="59"/>
      <c r="D35" s="37"/>
      <c r="E35" s="27"/>
      <c r="F35" s="58" t="s">
        <v>42</v>
      </c>
      <c r="G35" s="58"/>
      <c r="H35" s="27"/>
      <c r="I35" s="27"/>
      <c r="J35" s="54"/>
      <c r="K35" s="54"/>
      <c r="L35" s="133"/>
      <c r="M35" s="27"/>
      <c r="N35" s="98"/>
    </row>
    <row r="36" spans="1:14" s="99" customFormat="1" ht="15">
      <c r="A36" s="132"/>
      <c r="B36" s="56">
        <f>P12</f>
        <v>0</v>
      </c>
      <c r="C36" s="56"/>
      <c r="D36" s="33"/>
      <c r="E36" s="27"/>
      <c r="F36" s="27"/>
      <c r="G36" s="27"/>
      <c r="H36" s="27"/>
      <c r="I36" s="27"/>
      <c r="J36" s="56">
        <f>P13</f>
        <v>0</v>
      </c>
      <c r="K36" s="56"/>
      <c r="L36" s="133"/>
      <c r="M36" s="27"/>
      <c r="N36" s="98"/>
    </row>
    <row r="37" spans="1:14" s="99" customFormat="1" ht="15">
      <c r="A37" s="132"/>
      <c r="B37" s="27"/>
      <c r="C37" s="27"/>
      <c r="D37" s="27"/>
      <c r="E37" s="27"/>
      <c r="F37" s="31">
        <f>R14</f>
        <v>100</v>
      </c>
      <c r="G37" s="32" t="s">
        <v>43</v>
      </c>
      <c r="H37" s="27"/>
      <c r="I37" s="27"/>
      <c r="J37" s="27"/>
      <c r="K37" s="27"/>
      <c r="L37" s="133"/>
      <c r="M37" s="27"/>
      <c r="N37" s="98"/>
    </row>
    <row r="38" spans="1:14" s="99" customFormat="1" ht="15" customHeight="1">
      <c r="A38" s="132"/>
      <c r="B38" s="27"/>
      <c r="C38" s="30"/>
      <c r="D38" s="30"/>
      <c r="E38" s="27"/>
      <c r="F38" s="38">
        <f>P14</f>
        <v>7</v>
      </c>
      <c r="G38" s="35" t="s">
        <v>38</v>
      </c>
      <c r="H38" s="27"/>
      <c r="I38" s="27"/>
      <c r="J38" s="27"/>
      <c r="K38" s="27"/>
      <c r="L38" s="133"/>
      <c r="M38" s="27"/>
      <c r="N38" s="98"/>
    </row>
    <row r="39" spans="1:14" s="99" customFormat="1" ht="15" customHeight="1">
      <c r="A39" s="132"/>
      <c r="B39" s="27"/>
      <c r="C39" s="30"/>
      <c r="D39" s="30"/>
      <c r="E39" s="27"/>
      <c r="F39" s="57" t="s">
        <v>44</v>
      </c>
      <c r="G39" s="57"/>
      <c r="H39" s="27"/>
      <c r="I39" s="27"/>
      <c r="J39" s="27"/>
      <c r="K39" s="27"/>
      <c r="L39" s="133"/>
      <c r="M39" s="27"/>
      <c r="N39" s="98"/>
    </row>
    <row r="40" spans="1:14" s="99" customFormat="1" ht="14.25">
      <c r="A40" s="132"/>
      <c r="B40" s="27"/>
      <c r="C40" s="27"/>
      <c r="D40" s="27"/>
      <c r="E40" s="27"/>
      <c r="F40" s="58" t="s">
        <v>42</v>
      </c>
      <c r="G40" s="58"/>
      <c r="H40" s="27"/>
      <c r="I40" s="27"/>
      <c r="J40" s="27"/>
      <c r="K40" s="27"/>
      <c r="L40" s="133"/>
      <c r="M40" s="27"/>
      <c r="N40" s="98"/>
    </row>
    <row r="41" spans="1:14" s="99" customFormat="1" ht="15" customHeight="1">
      <c r="A41" s="132"/>
      <c r="B41" s="27"/>
      <c r="C41" s="54" t="s">
        <v>45</v>
      </c>
      <c r="D41" s="54"/>
      <c r="E41" s="27"/>
      <c r="F41" s="27"/>
      <c r="G41" s="27"/>
      <c r="H41" s="27"/>
      <c r="I41" s="54" t="s">
        <v>46</v>
      </c>
      <c r="J41" s="54"/>
      <c r="K41" s="27"/>
      <c r="L41" s="133"/>
      <c r="M41" s="27"/>
      <c r="N41" s="98"/>
    </row>
    <row r="42" spans="1:14" s="99" customFormat="1" ht="15" customHeight="1">
      <c r="A42" s="132"/>
      <c r="B42" s="27"/>
      <c r="C42" s="54"/>
      <c r="D42" s="54"/>
      <c r="E42" s="27"/>
      <c r="F42" s="27"/>
      <c r="G42" s="27"/>
      <c r="H42" s="27"/>
      <c r="I42" s="54"/>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6">
        <f>P15</f>
        <v>0</v>
      </c>
      <c r="D44" s="56"/>
      <c r="E44" s="27"/>
      <c r="F44" s="27"/>
      <c r="G44" s="27"/>
      <c r="H44" s="27"/>
      <c r="I44" s="56">
        <v>7</v>
      </c>
      <c r="J44" s="56"/>
      <c r="K44" s="27"/>
      <c r="L44" s="133"/>
      <c r="M44" s="27"/>
      <c r="N44" s="98"/>
    </row>
    <row r="45" spans="1:14" s="99" customFormat="1" ht="15" customHeight="1">
      <c r="A45" s="132"/>
      <c r="B45" s="27"/>
      <c r="C45" s="28"/>
      <c r="D45" s="30"/>
      <c r="E45" s="27"/>
      <c r="F45" s="27"/>
      <c r="G45" s="27"/>
      <c r="H45" s="27"/>
      <c r="I45" s="27"/>
      <c r="J45" s="27"/>
      <c r="K45" s="27"/>
      <c r="L45" s="133"/>
      <c r="M45" s="27"/>
      <c r="N45" s="98"/>
    </row>
    <row r="46" spans="1:14" s="99" customFormat="1" ht="15" thickBot="1">
      <c r="A46" s="134"/>
      <c r="B46" s="150"/>
      <c r="C46" s="150"/>
      <c r="D46" s="150"/>
      <c r="E46" s="150"/>
      <c r="F46" s="150"/>
      <c r="G46" s="150"/>
      <c r="H46" s="150"/>
      <c r="I46" s="150"/>
      <c r="J46" s="150"/>
      <c r="K46" s="150"/>
      <c r="L46" s="137"/>
      <c r="M46" s="27"/>
      <c r="N46" s="100"/>
    </row>
    <row r="47" spans="1:14" s="99" customFormat="1" ht="9" customHeight="1">
      <c r="A47" s="27"/>
      <c r="B47" s="7"/>
      <c r="C47" s="7"/>
      <c r="D47" s="7"/>
      <c r="E47" s="7"/>
      <c r="F47" s="7"/>
      <c r="G47" s="7"/>
      <c r="H47" s="7"/>
      <c r="I47" s="7"/>
      <c r="J47" s="7"/>
      <c r="K47" s="7"/>
      <c r="L47" s="27"/>
      <c r="M47" s="27"/>
      <c r="N47" s="100"/>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2:C22"/>
    <mergeCell ref="F23:G23"/>
    <mergeCell ref="H23:K23"/>
    <mergeCell ref="B25:C25"/>
    <mergeCell ref="I28:J31"/>
    <mergeCell ref="C29:D30"/>
    <mergeCell ref="C31:D31"/>
    <mergeCell ref="I32:J32"/>
    <mergeCell ref="B34:C35"/>
    <mergeCell ref="F34:G34"/>
    <mergeCell ref="J34:K35"/>
    <mergeCell ref="F35:G35"/>
    <mergeCell ref="B36:C36"/>
    <mergeCell ref="J36:K36"/>
    <mergeCell ref="F39:G39"/>
    <mergeCell ref="F40:G40"/>
    <mergeCell ref="C41:D43"/>
    <mergeCell ref="I41:J43"/>
    <mergeCell ref="C44:D44"/>
    <mergeCell ref="I44:J44"/>
  </mergeCells>
  <printOptions/>
  <pageMargins left="0.7874015748031497" right="0.7874015748031497" top="0.984251968503937" bottom="0.984251968503937" header="0.5118110236220472" footer="0.5118110236220472"/>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Tabelle9"/>
  <dimension ref="A1:R53"/>
  <sheetViews>
    <sheetView workbookViewId="0" topLeftCell="A1">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145</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7</v>
      </c>
      <c r="Q4" s="80"/>
      <c r="R4" s="80"/>
    </row>
    <row r="5" spans="1:18" ht="15">
      <c r="A5" s="128"/>
      <c r="B5" s="84" t="s">
        <v>146</v>
      </c>
      <c r="C5" s="84"/>
      <c r="D5" s="85"/>
      <c r="E5" s="86"/>
      <c r="F5" s="84" t="s">
        <v>49</v>
      </c>
      <c r="G5" s="85"/>
      <c r="H5" s="87"/>
      <c r="I5" s="84" t="s">
        <v>147</v>
      </c>
      <c r="J5" s="84"/>
      <c r="K5" s="84"/>
      <c r="L5" s="130"/>
      <c r="M5" s="7"/>
      <c r="N5" s="79"/>
      <c r="O5" s="83" t="s">
        <v>8</v>
      </c>
      <c r="P5" s="83">
        <v>8</v>
      </c>
      <c r="Q5" s="80"/>
      <c r="R5" s="80"/>
    </row>
    <row r="6" spans="1:18" ht="12.75">
      <c r="A6" s="131"/>
      <c r="B6" s="3" t="s">
        <v>9</v>
      </c>
      <c r="C6" s="4"/>
      <c r="D6" s="4"/>
      <c r="E6" s="4"/>
      <c r="F6" s="4"/>
      <c r="G6" s="4"/>
      <c r="H6" s="4"/>
      <c r="I6" s="4"/>
      <c r="J6" s="4"/>
      <c r="K6" s="4"/>
      <c r="L6" s="129"/>
      <c r="M6" s="7"/>
      <c r="N6" s="79"/>
      <c r="O6" s="83" t="s">
        <v>10</v>
      </c>
      <c r="P6" s="83">
        <f>SUM(P4:P5)</f>
        <v>15</v>
      </c>
      <c r="Q6" s="83" t="s">
        <v>11</v>
      </c>
      <c r="R6" s="83">
        <f>SUM(P14+P9)</f>
        <v>15</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65</v>
      </c>
      <c r="C9" s="64"/>
      <c r="D9" s="64"/>
      <c r="E9" s="64"/>
      <c r="F9" s="64"/>
      <c r="G9" s="64"/>
      <c r="H9" s="64"/>
      <c r="I9" s="64"/>
      <c r="J9" s="64"/>
      <c r="K9" s="65"/>
      <c r="L9" s="127"/>
      <c r="M9" s="7"/>
      <c r="N9" s="79" t="s">
        <v>14</v>
      </c>
      <c r="O9" s="90" t="s">
        <v>15</v>
      </c>
      <c r="P9" s="83">
        <f>SUM(P10:P13)</f>
        <v>0</v>
      </c>
      <c r="Q9" s="90" t="s">
        <v>16</v>
      </c>
      <c r="R9" s="89">
        <f>P9/R6*100</f>
        <v>0</v>
      </c>
    </row>
    <row r="10" spans="1:18" ht="9" customHeight="1">
      <c r="A10" s="126"/>
      <c r="B10" s="7"/>
      <c r="C10" s="7"/>
      <c r="D10" s="7"/>
      <c r="E10" s="7"/>
      <c r="F10" s="7"/>
      <c r="G10" s="7"/>
      <c r="H10" s="7"/>
      <c r="I10" s="7"/>
      <c r="J10" s="7"/>
      <c r="K10" s="7"/>
      <c r="L10" s="127"/>
      <c r="M10" s="7"/>
      <c r="N10" s="79"/>
      <c r="O10" s="83" t="s">
        <v>17</v>
      </c>
      <c r="P10" s="83">
        <v>0</v>
      </c>
      <c r="Q10" s="83" t="s">
        <v>16</v>
      </c>
      <c r="R10" s="89">
        <f>P10/R6*100</f>
        <v>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190</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15</v>
      </c>
      <c r="Q14" s="90" t="s">
        <v>16</v>
      </c>
      <c r="R14" s="89">
        <f>P14/R6*100</f>
        <v>100</v>
      </c>
    </row>
    <row r="15" spans="1:18" ht="30" customHeight="1">
      <c r="A15" s="126"/>
      <c r="B15" s="68" t="s">
        <v>151</v>
      </c>
      <c r="C15" s="69"/>
      <c r="D15" s="69"/>
      <c r="E15" s="69"/>
      <c r="F15" s="69"/>
      <c r="G15" s="69"/>
      <c r="H15" s="69"/>
      <c r="I15" s="69"/>
      <c r="J15" s="69"/>
      <c r="K15" s="70"/>
      <c r="L15" s="127"/>
      <c r="M15" s="7"/>
      <c r="N15" s="79"/>
      <c r="O15" s="83" t="s">
        <v>25</v>
      </c>
      <c r="P15" s="83">
        <v>15</v>
      </c>
      <c r="Q15" s="80"/>
      <c r="R15" s="80"/>
    </row>
    <row r="16" spans="1:18" ht="9" customHeight="1">
      <c r="A16" s="126"/>
      <c r="B16" s="7"/>
      <c r="C16" s="7"/>
      <c r="D16" s="7"/>
      <c r="E16" s="7"/>
      <c r="F16" s="7"/>
      <c r="G16" s="7"/>
      <c r="H16" s="7"/>
      <c r="I16" s="7"/>
      <c r="J16" s="7"/>
      <c r="K16" s="7"/>
      <c r="L16" s="127"/>
      <c r="M16" s="7"/>
      <c r="N16" s="79"/>
      <c r="O16" s="83" t="s">
        <v>26</v>
      </c>
      <c r="P16" s="83">
        <v>0</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15</v>
      </c>
      <c r="E18" s="13" t="s">
        <v>29</v>
      </c>
      <c r="F18" s="16"/>
      <c r="G18" s="17">
        <f>P5</f>
        <v>8</v>
      </c>
      <c r="H18" s="18" t="s">
        <v>30</v>
      </c>
      <c r="I18" s="16"/>
      <c r="J18" s="16"/>
      <c r="K18" s="17">
        <f>P4</f>
        <v>7</v>
      </c>
      <c r="L18" s="127"/>
      <c r="M18" s="7"/>
    </row>
    <row r="19" spans="1:13" ht="12.75" customHeight="1">
      <c r="A19" s="126"/>
      <c r="B19" s="19"/>
      <c r="C19" s="19"/>
      <c r="D19" s="19"/>
      <c r="E19" s="19"/>
      <c r="F19" s="19"/>
      <c r="G19" s="19"/>
      <c r="H19" s="19"/>
      <c r="I19" s="19"/>
      <c r="J19" s="19"/>
      <c r="K19" s="19"/>
      <c r="L19" s="127"/>
      <c r="M19" s="7"/>
    </row>
    <row r="20" spans="1:13" ht="12.75">
      <c r="A20" s="126"/>
      <c r="B20" s="20" t="s">
        <v>31</v>
      </c>
      <c r="C20" s="7"/>
      <c r="D20" s="7"/>
      <c r="E20" s="7"/>
      <c r="F20" s="7"/>
      <c r="G20" s="7"/>
      <c r="H20" s="7"/>
      <c r="I20" s="7"/>
      <c r="J20" s="7"/>
      <c r="K20" s="7"/>
      <c r="L20" s="127"/>
      <c r="M20" s="7"/>
    </row>
    <row r="21" spans="1:13" ht="12.75">
      <c r="A21" s="126"/>
      <c r="B21" s="7"/>
      <c r="C21" s="7"/>
      <c r="D21" s="7"/>
      <c r="E21" s="7"/>
      <c r="F21" s="7"/>
      <c r="G21" s="7"/>
      <c r="H21" s="7"/>
      <c r="I21" s="7"/>
      <c r="J21" s="7"/>
      <c r="K21" s="7"/>
      <c r="L21" s="127"/>
      <c r="M21" s="7"/>
    </row>
    <row r="22" spans="1:13" ht="12.75">
      <c r="A22" s="126"/>
      <c r="B22" s="60" t="s">
        <v>32</v>
      </c>
      <c r="C22" s="61"/>
      <c r="D22" s="4"/>
      <c r="E22" s="4"/>
      <c r="F22" s="4"/>
      <c r="G22" s="4"/>
      <c r="H22" s="4"/>
      <c r="I22" s="4"/>
      <c r="J22" s="4"/>
      <c r="K22" s="5"/>
      <c r="L22" s="127"/>
      <c r="M22" s="7"/>
    </row>
    <row r="23" spans="1:13" ht="18" customHeight="1">
      <c r="A23" s="126"/>
      <c r="B23" s="50" t="s">
        <v>85</v>
      </c>
      <c r="C23" s="51"/>
      <c r="D23" s="94"/>
      <c r="E23" s="94"/>
      <c r="F23" s="95" t="s">
        <v>48</v>
      </c>
      <c r="G23" s="95"/>
      <c r="H23" s="96"/>
      <c r="I23" s="96"/>
      <c r="J23" s="96"/>
      <c r="K23" s="97"/>
      <c r="L23" s="127"/>
      <c r="M23" s="7"/>
    </row>
    <row r="24" spans="1:13" ht="15">
      <c r="A24" s="126"/>
      <c r="B24" s="7"/>
      <c r="C24" s="21"/>
      <c r="D24" s="22"/>
      <c r="E24" s="22"/>
      <c r="F24" s="22"/>
      <c r="G24" s="23"/>
      <c r="H24" s="22"/>
      <c r="I24" s="22"/>
      <c r="J24" s="22"/>
      <c r="K24" s="22"/>
      <c r="L24" s="127"/>
      <c r="M24" s="7"/>
    </row>
    <row r="25" spans="1:13" ht="14.25" customHeight="1">
      <c r="A25" s="126"/>
      <c r="B25" s="66" t="s">
        <v>34</v>
      </c>
      <c r="C25" s="67"/>
      <c r="D25" s="24"/>
      <c r="E25" s="24"/>
      <c r="F25" s="24" t="s">
        <v>77</v>
      </c>
      <c r="G25" s="24"/>
      <c r="H25" s="24"/>
      <c r="I25" s="24" t="s">
        <v>214</v>
      </c>
      <c r="J25" s="24"/>
      <c r="K25" s="48"/>
      <c r="L25" s="127"/>
      <c r="M25" s="7"/>
    </row>
    <row r="26" spans="1:13" ht="15">
      <c r="A26" s="126"/>
      <c r="B26" s="13" t="s">
        <v>33</v>
      </c>
      <c r="C26" s="25"/>
      <c r="D26" s="25"/>
      <c r="E26" s="25"/>
      <c r="F26" s="40">
        <v>0</v>
      </c>
      <c r="G26" s="26"/>
      <c r="H26" s="25"/>
      <c r="I26" s="25"/>
      <c r="J26" s="25"/>
      <c r="K26" s="44">
        <v>0</v>
      </c>
      <c r="L26" s="127"/>
      <c r="M26" s="7"/>
    </row>
    <row r="27" spans="1:13" ht="12.75">
      <c r="A27" s="126"/>
      <c r="B27" s="7"/>
      <c r="C27" s="7"/>
      <c r="D27" s="7"/>
      <c r="E27" s="7"/>
      <c r="F27" s="7"/>
      <c r="G27" s="7"/>
      <c r="H27" s="7"/>
      <c r="I27" s="7"/>
      <c r="J27" s="7"/>
      <c r="K27" s="7"/>
      <c r="L27" s="127"/>
      <c r="M27" s="7"/>
    </row>
    <row r="28" spans="1:13" ht="19.5" customHeight="1">
      <c r="A28" s="126"/>
      <c r="B28" s="27"/>
      <c r="C28" s="28"/>
      <c r="D28" s="28"/>
      <c r="E28" s="27"/>
      <c r="F28" s="27"/>
      <c r="G28" s="27"/>
      <c r="H28" s="27"/>
      <c r="I28" s="59" t="s">
        <v>35</v>
      </c>
      <c r="J28" s="59"/>
      <c r="K28" s="29"/>
      <c r="L28" s="127"/>
      <c r="M28" s="7"/>
    </row>
    <row r="29" spans="1:13" ht="14.25">
      <c r="A29" s="126"/>
      <c r="B29" s="27"/>
      <c r="C29" s="54" t="s">
        <v>36</v>
      </c>
      <c r="D29" s="54"/>
      <c r="E29" s="27"/>
      <c r="F29" s="27"/>
      <c r="G29" s="27"/>
      <c r="H29" s="27"/>
      <c r="I29" s="59"/>
      <c r="J29" s="59"/>
      <c r="K29" s="29"/>
      <c r="L29" s="127"/>
      <c r="M29" s="7"/>
    </row>
    <row r="30" spans="1:13" ht="14.25">
      <c r="A30" s="126"/>
      <c r="B30" s="27"/>
      <c r="C30" s="54"/>
      <c r="D30" s="54"/>
      <c r="E30" s="27"/>
      <c r="F30" s="27"/>
      <c r="G30" s="27"/>
      <c r="H30" s="27"/>
      <c r="I30" s="59"/>
      <c r="J30" s="59"/>
      <c r="K30" s="29"/>
      <c r="L30" s="127"/>
      <c r="M30" s="7"/>
    </row>
    <row r="31" spans="1:13" ht="15.75" customHeight="1">
      <c r="A31" s="126"/>
      <c r="B31" s="27"/>
      <c r="C31" s="62">
        <f>P10</f>
        <v>0</v>
      </c>
      <c r="D31" s="62"/>
      <c r="E31" s="27"/>
      <c r="F31" s="27"/>
      <c r="G31" s="27"/>
      <c r="H31" s="27"/>
      <c r="I31" s="59"/>
      <c r="J31" s="59"/>
      <c r="K31" s="29"/>
      <c r="L31" s="127"/>
      <c r="M31" s="7"/>
    </row>
    <row r="32" spans="1:14" s="99" customFormat="1" ht="15" customHeight="1">
      <c r="A32" s="132"/>
      <c r="B32" s="27"/>
      <c r="C32" s="28"/>
      <c r="D32" s="28"/>
      <c r="E32" s="27"/>
      <c r="F32" s="31">
        <f>R9</f>
        <v>0</v>
      </c>
      <c r="G32" s="32" t="s">
        <v>37</v>
      </c>
      <c r="H32" s="27"/>
      <c r="I32" s="56">
        <f>P11</f>
        <v>0</v>
      </c>
      <c r="J32" s="56"/>
      <c r="K32" s="33"/>
      <c r="L32" s="133"/>
      <c r="M32" s="27"/>
      <c r="N32" s="98"/>
    </row>
    <row r="33" spans="1:14" s="99" customFormat="1" ht="15" customHeight="1">
      <c r="A33" s="132"/>
      <c r="B33" s="27"/>
      <c r="C33" s="27"/>
      <c r="D33" s="27"/>
      <c r="E33" s="27"/>
      <c r="F33" s="34">
        <f>P9</f>
        <v>0</v>
      </c>
      <c r="G33" s="35" t="s">
        <v>38</v>
      </c>
      <c r="H33" s="27"/>
      <c r="I33" s="36"/>
      <c r="J33" s="36"/>
      <c r="K33" s="36"/>
      <c r="L33" s="133"/>
      <c r="M33" s="27"/>
      <c r="N33" s="98"/>
    </row>
    <row r="34" spans="1:14" s="99" customFormat="1" ht="15" customHeight="1">
      <c r="A34" s="132"/>
      <c r="B34" s="59" t="s">
        <v>39</v>
      </c>
      <c r="C34" s="59"/>
      <c r="D34" s="37"/>
      <c r="E34" s="27"/>
      <c r="F34" s="57" t="s">
        <v>40</v>
      </c>
      <c r="G34" s="57"/>
      <c r="H34" s="27"/>
      <c r="I34" s="27"/>
      <c r="J34" s="54" t="s">
        <v>41</v>
      </c>
      <c r="K34" s="54"/>
      <c r="L34" s="133"/>
      <c r="M34" s="27"/>
      <c r="N34" s="98"/>
    </row>
    <row r="35" spans="1:14" s="99" customFormat="1" ht="15" customHeight="1">
      <c r="A35" s="132"/>
      <c r="B35" s="59"/>
      <c r="C35" s="59"/>
      <c r="D35" s="37"/>
      <c r="E35" s="27"/>
      <c r="F35" s="58" t="s">
        <v>42</v>
      </c>
      <c r="G35" s="58"/>
      <c r="H35" s="27"/>
      <c r="I35" s="27"/>
      <c r="J35" s="54"/>
      <c r="K35" s="54"/>
      <c r="L35" s="133"/>
      <c r="M35" s="27"/>
      <c r="N35" s="98"/>
    </row>
    <row r="36" spans="1:14" s="99" customFormat="1" ht="15">
      <c r="A36" s="132"/>
      <c r="B36" s="56">
        <f>P12</f>
        <v>0</v>
      </c>
      <c r="C36" s="56"/>
      <c r="D36" s="33"/>
      <c r="E36" s="27"/>
      <c r="F36" s="27"/>
      <c r="G36" s="27"/>
      <c r="H36" s="27"/>
      <c r="I36" s="27"/>
      <c r="J36" s="56">
        <f>P13</f>
        <v>0</v>
      </c>
      <c r="K36" s="56"/>
      <c r="L36" s="133"/>
      <c r="M36" s="27"/>
      <c r="N36" s="98"/>
    </row>
    <row r="37" spans="1:14" s="99" customFormat="1" ht="15">
      <c r="A37" s="132"/>
      <c r="B37" s="27"/>
      <c r="C37" s="27"/>
      <c r="D37" s="27"/>
      <c r="E37" s="27"/>
      <c r="F37" s="31">
        <f>R14</f>
        <v>100</v>
      </c>
      <c r="G37" s="32" t="s">
        <v>43</v>
      </c>
      <c r="H37" s="27"/>
      <c r="I37" s="27"/>
      <c r="J37" s="27"/>
      <c r="K37" s="27"/>
      <c r="L37" s="133"/>
      <c r="M37" s="27"/>
      <c r="N37" s="98"/>
    </row>
    <row r="38" spans="1:14" s="99" customFormat="1" ht="15" customHeight="1">
      <c r="A38" s="132"/>
      <c r="B38" s="27"/>
      <c r="C38" s="30"/>
      <c r="D38" s="30"/>
      <c r="E38" s="27"/>
      <c r="F38" s="38">
        <f>P14</f>
        <v>15</v>
      </c>
      <c r="G38" s="35" t="s">
        <v>38</v>
      </c>
      <c r="H38" s="27"/>
      <c r="I38" s="27"/>
      <c r="J38" s="27"/>
      <c r="K38" s="27"/>
      <c r="L38" s="133"/>
      <c r="M38" s="27"/>
      <c r="N38" s="98"/>
    </row>
    <row r="39" spans="1:14" s="99" customFormat="1" ht="15" customHeight="1">
      <c r="A39" s="132"/>
      <c r="B39" s="27"/>
      <c r="C39" s="30"/>
      <c r="D39" s="30"/>
      <c r="E39" s="27"/>
      <c r="F39" s="57" t="s">
        <v>44</v>
      </c>
      <c r="G39" s="57"/>
      <c r="H39" s="27"/>
      <c r="I39" s="27"/>
      <c r="J39" s="27"/>
      <c r="K39" s="27"/>
      <c r="L39" s="133"/>
      <c r="M39" s="27"/>
      <c r="N39" s="98"/>
    </row>
    <row r="40" spans="1:14" s="99" customFormat="1" ht="14.25">
      <c r="A40" s="132"/>
      <c r="B40" s="27"/>
      <c r="C40" s="27"/>
      <c r="D40" s="27"/>
      <c r="E40" s="27"/>
      <c r="F40" s="58" t="s">
        <v>42</v>
      </c>
      <c r="G40" s="58"/>
      <c r="H40" s="27"/>
      <c r="I40" s="27"/>
      <c r="J40" s="27"/>
      <c r="K40" s="27"/>
      <c r="L40" s="133"/>
      <c r="M40" s="27"/>
      <c r="N40" s="98"/>
    </row>
    <row r="41" spans="1:14" s="99" customFormat="1" ht="15" customHeight="1">
      <c r="A41" s="132"/>
      <c r="B41" s="27"/>
      <c r="C41" s="54" t="s">
        <v>45</v>
      </c>
      <c r="D41" s="54"/>
      <c r="E41" s="27"/>
      <c r="F41" s="27"/>
      <c r="G41" s="27"/>
      <c r="H41" s="27"/>
      <c r="I41" s="54" t="s">
        <v>46</v>
      </c>
      <c r="J41" s="54"/>
      <c r="K41" s="27"/>
      <c r="L41" s="133"/>
      <c r="M41" s="27"/>
      <c r="N41" s="98"/>
    </row>
    <row r="42" spans="1:14" s="99" customFormat="1" ht="15" customHeight="1">
      <c r="A42" s="132"/>
      <c r="B42" s="27"/>
      <c r="C42" s="54"/>
      <c r="D42" s="54"/>
      <c r="E42" s="27"/>
      <c r="F42" s="27"/>
      <c r="G42" s="27"/>
      <c r="H42" s="27"/>
      <c r="I42" s="54"/>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6">
        <f>P15</f>
        <v>15</v>
      </c>
      <c r="D44" s="56"/>
      <c r="E44" s="27"/>
      <c r="F44" s="27"/>
      <c r="G44" s="27"/>
      <c r="H44" s="27"/>
      <c r="I44" s="56">
        <f>P16</f>
        <v>0</v>
      </c>
      <c r="J44" s="56"/>
      <c r="K44" s="27"/>
      <c r="L44" s="133"/>
      <c r="M44" s="27"/>
      <c r="N44" s="98"/>
    </row>
    <row r="45" spans="1:14" s="99" customFormat="1" ht="15" customHeight="1">
      <c r="A45" s="132"/>
      <c r="B45" s="27"/>
      <c r="C45" s="28"/>
      <c r="D45" s="30"/>
      <c r="E45" s="27"/>
      <c r="F45" s="27"/>
      <c r="G45" s="27"/>
      <c r="H45" s="27"/>
      <c r="I45" s="27"/>
      <c r="J45" s="27"/>
      <c r="K45" s="27"/>
      <c r="L45" s="133"/>
      <c r="M45" s="27"/>
      <c r="N45" s="98"/>
    </row>
    <row r="46" spans="1:14" s="99" customFormat="1" ht="15" thickBot="1">
      <c r="A46" s="134"/>
      <c r="B46" s="150"/>
      <c r="C46" s="150"/>
      <c r="D46" s="150"/>
      <c r="E46" s="150"/>
      <c r="F46" s="150"/>
      <c r="G46" s="150"/>
      <c r="H46" s="150"/>
      <c r="I46" s="150"/>
      <c r="J46" s="150"/>
      <c r="K46" s="150"/>
      <c r="L46" s="137"/>
      <c r="M46" s="27"/>
      <c r="N46" s="100"/>
    </row>
    <row r="47" spans="1:14" s="99" customFormat="1" ht="9" customHeight="1">
      <c r="A47" s="27"/>
      <c r="B47" s="7"/>
      <c r="C47" s="7"/>
      <c r="D47" s="7"/>
      <c r="E47" s="7"/>
      <c r="F47" s="7"/>
      <c r="G47" s="7"/>
      <c r="H47" s="7"/>
      <c r="I47" s="7"/>
      <c r="J47" s="7"/>
      <c r="K47" s="7"/>
      <c r="L47" s="27"/>
      <c r="M47" s="27"/>
      <c r="N47" s="100"/>
    </row>
    <row r="48" spans="1:14" ht="12.75" hidden="1">
      <c r="A48" s="7"/>
      <c r="B48" s="7"/>
      <c r="C48" s="7"/>
      <c r="D48" s="7"/>
      <c r="E48" s="7"/>
      <c r="F48" s="7"/>
      <c r="G48" s="7"/>
      <c r="H48" s="7"/>
      <c r="I48" s="7"/>
      <c r="J48" s="7"/>
      <c r="K48" s="7"/>
      <c r="L48" s="7"/>
      <c r="M48" s="7"/>
      <c r="N48" s="102"/>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41:D43"/>
    <mergeCell ref="I41:J43"/>
    <mergeCell ref="C44:D44"/>
    <mergeCell ref="I44:J44"/>
    <mergeCell ref="B36:C36"/>
    <mergeCell ref="J36:K36"/>
    <mergeCell ref="F39:G39"/>
    <mergeCell ref="F40:G40"/>
    <mergeCell ref="I32:J32"/>
    <mergeCell ref="B34:C35"/>
    <mergeCell ref="F34:G34"/>
    <mergeCell ref="J34:K35"/>
    <mergeCell ref="F35:G35"/>
    <mergeCell ref="F23:G23"/>
    <mergeCell ref="H23:K23"/>
    <mergeCell ref="B25:C25"/>
    <mergeCell ref="I28:J31"/>
    <mergeCell ref="C29:D30"/>
    <mergeCell ref="C31:D31"/>
    <mergeCell ref="B22:C22"/>
    <mergeCell ref="B9:K9"/>
    <mergeCell ref="B12:K12"/>
    <mergeCell ref="B15:K15"/>
    <mergeCell ref="C2:J2"/>
    <mergeCell ref="O3:P3"/>
    <mergeCell ref="B5:D5"/>
    <mergeCell ref="F5:G5"/>
    <mergeCell ref="I5:K5"/>
  </mergeCells>
  <printOptions/>
  <pageMargins left="0.7874015748031497" right="0.7874015748031497" top="0.984251968503937" bottom="0.984251968503937" header="0.5118110236220472" footer="0.5118110236220472"/>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Tabelle10"/>
  <dimension ref="A1:R53"/>
  <sheetViews>
    <sheetView workbookViewId="0" topLeftCell="A36">
      <selection activeCell="N1" sqref="N1:IV16384"/>
    </sheetView>
  </sheetViews>
  <sheetFormatPr defaultColWidth="11.421875" defaultRowHeight="12.75" zeroHeight="1"/>
  <cols>
    <col min="1" max="1" width="2.7109375" style="101" customWidth="1"/>
    <col min="2" max="2" width="4.7109375" style="101" customWidth="1"/>
    <col min="3" max="3" width="15.7109375" style="101" customWidth="1"/>
    <col min="4" max="4" width="4.7109375" style="101" customWidth="1"/>
    <col min="5" max="5" width="2.7109375" style="101" customWidth="1"/>
    <col min="6" max="6" width="12.140625" style="101" customWidth="1"/>
    <col min="7" max="7" width="12.28125" style="101" customWidth="1"/>
    <col min="8" max="8" width="2.7109375" style="101" customWidth="1"/>
    <col min="9" max="9" width="4.7109375" style="101" customWidth="1"/>
    <col min="10" max="10" width="15.7109375" style="101" customWidth="1"/>
    <col min="11" max="11" width="4.7109375" style="101" customWidth="1"/>
    <col min="12" max="13" width="2.7109375" style="101" customWidth="1"/>
    <col min="14" max="14" width="11.421875" style="93" hidden="1" customWidth="1"/>
    <col min="15" max="15" width="18.28125" style="75" hidden="1" customWidth="1"/>
    <col min="16" max="16" width="11.421875" style="75" hidden="1" customWidth="1"/>
    <col min="17" max="17" width="22.421875" style="75" hidden="1" customWidth="1"/>
    <col min="18" max="16384" width="11.421875" style="75" hidden="1" customWidth="1"/>
  </cols>
  <sheetData>
    <row r="1" spans="1:18" ht="11.25" customHeight="1">
      <c r="A1" s="122"/>
      <c r="B1" s="123" t="s">
        <v>0</v>
      </c>
      <c r="C1" s="124"/>
      <c r="D1" s="124"/>
      <c r="E1" s="124"/>
      <c r="F1" s="124"/>
      <c r="G1" s="124"/>
      <c r="H1" s="124"/>
      <c r="I1" s="124"/>
      <c r="J1" s="124"/>
      <c r="K1" s="124"/>
      <c r="L1" s="125"/>
      <c r="M1" s="7"/>
      <c r="N1" s="1" t="s">
        <v>1</v>
      </c>
      <c r="O1" s="1"/>
      <c r="P1" s="1"/>
      <c r="Q1" s="1"/>
      <c r="R1" s="74"/>
    </row>
    <row r="2" spans="1:18" ht="18">
      <c r="A2" s="126"/>
      <c r="B2" s="7"/>
      <c r="C2" s="76" t="s">
        <v>111</v>
      </c>
      <c r="D2" s="77"/>
      <c r="E2" s="77"/>
      <c r="F2" s="77"/>
      <c r="G2" s="77"/>
      <c r="H2" s="77"/>
      <c r="I2" s="77"/>
      <c r="J2" s="77"/>
      <c r="K2" s="78"/>
      <c r="L2" s="127"/>
      <c r="M2" s="7"/>
      <c r="N2" s="79"/>
      <c r="O2" s="80"/>
      <c r="P2" s="80"/>
      <c r="Q2" s="80"/>
      <c r="R2" s="80"/>
    </row>
    <row r="3" spans="1:18" ht="0.75" customHeight="1">
      <c r="A3" s="128"/>
      <c r="B3" s="19"/>
      <c r="C3" s="19"/>
      <c r="D3" s="19"/>
      <c r="E3" s="19"/>
      <c r="F3" s="19"/>
      <c r="G3" s="19"/>
      <c r="H3" s="7"/>
      <c r="I3" s="7"/>
      <c r="J3" s="7"/>
      <c r="K3" s="7"/>
      <c r="L3" s="127"/>
      <c r="M3" s="7"/>
      <c r="N3" s="79" t="s">
        <v>2</v>
      </c>
      <c r="O3" s="81" t="s">
        <v>3</v>
      </c>
      <c r="P3" s="82"/>
      <c r="Q3" s="80"/>
      <c r="R3" s="80"/>
    </row>
    <row r="4" spans="1:18" ht="12.75">
      <c r="A4" s="126"/>
      <c r="B4" s="20" t="s">
        <v>4</v>
      </c>
      <c r="C4" s="7"/>
      <c r="D4" s="8"/>
      <c r="E4" s="6"/>
      <c r="F4" s="20" t="s">
        <v>5</v>
      </c>
      <c r="G4" s="7"/>
      <c r="H4" s="2"/>
      <c r="I4" s="3" t="s">
        <v>6</v>
      </c>
      <c r="J4" s="4"/>
      <c r="K4" s="4"/>
      <c r="L4" s="129"/>
      <c r="M4" s="7"/>
      <c r="N4" s="79"/>
      <c r="O4" s="83" t="s">
        <v>7</v>
      </c>
      <c r="P4" s="83">
        <v>10</v>
      </c>
      <c r="Q4" s="80"/>
      <c r="R4" s="80"/>
    </row>
    <row r="5" spans="1:18" ht="15">
      <c r="A5" s="128"/>
      <c r="B5" s="84" t="s">
        <v>112</v>
      </c>
      <c r="C5" s="84"/>
      <c r="D5" s="85"/>
      <c r="E5" s="86"/>
      <c r="F5" s="84" t="s">
        <v>69</v>
      </c>
      <c r="G5" s="85"/>
      <c r="H5" s="87"/>
      <c r="I5" s="84" t="s">
        <v>113</v>
      </c>
      <c r="J5" s="84"/>
      <c r="K5" s="84"/>
      <c r="L5" s="130"/>
      <c r="M5" s="7"/>
      <c r="N5" s="79"/>
      <c r="O5" s="83" t="s">
        <v>8</v>
      </c>
      <c r="P5" s="83">
        <v>8</v>
      </c>
      <c r="Q5" s="80"/>
      <c r="R5" s="80"/>
    </row>
    <row r="6" spans="1:18" ht="12.75">
      <c r="A6" s="131"/>
      <c r="B6" s="3" t="s">
        <v>9</v>
      </c>
      <c r="C6" s="4"/>
      <c r="D6" s="4"/>
      <c r="E6" s="4"/>
      <c r="F6" s="4"/>
      <c r="G6" s="4"/>
      <c r="H6" s="4"/>
      <c r="I6" s="4"/>
      <c r="J6" s="4"/>
      <c r="K6" s="4"/>
      <c r="L6" s="129"/>
      <c r="M6" s="7"/>
      <c r="N6" s="79"/>
      <c r="O6" s="83" t="s">
        <v>10</v>
      </c>
      <c r="P6" s="83">
        <f>SUM(P4:P5)</f>
        <v>18</v>
      </c>
      <c r="Q6" s="83" t="s">
        <v>11</v>
      </c>
      <c r="R6" s="83">
        <f>SUM(P14+P9)</f>
        <v>18</v>
      </c>
    </row>
    <row r="7" spans="1:18" ht="9" customHeight="1">
      <c r="A7" s="126"/>
      <c r="B7" s="7"/>
      <c r="C7" s="7"/>
      <c r="D7" s="7"/>
      <c r="E7" s="7"/>
      <c r="F7" s="7"/>
      <c r="G7" s="7"/>
      <c r="H7" s="7"/>
      <c r="I7" s="7"/>
      <c r="J7" s="7"/>
      <c r="K7" s="7"/>
      <c r="L7" s="127"/>
      <c r="M7" s="7"/>
      <c r="N7" s="79"/>
      <c r="O7" s="80"/>
      <c r="P7" s="80"/>
      <c r="Q7" s="80"/>
      <c r="R7" s="80"/>
    </row>
    <row r="8" spans="1:18" ht="12.75" customHeight="1">
      <c r="A8" s="126"/>
      <c r="B8" s="9" t="s">
        <v>12</v>
      </c>
      <c r="C8" s="4"/>
      <c r="D8" s="4"/>
      <c r="E8" s="4"/>
      <c r="F8" s="4"/>
      <c r="G8" s="4"/>
      <c r="H8" s="4"/>
      <c r="I8" s="4"/>
      <c r="J8" s="4"/>
      <c r="K8" s="5"/>
      <c r="L8" s="127"/>
      <c r="M8" s="7"/>
      <c r="N8" s="79"/>
      <c r="O8" s="80"/>
      <c r="P8" s="80"/>
      <c r="Q8" s="88" t="s">
        <v>13</v>
      </c>
      <c r="R8" s="89">
        <f>R9+R14</f>
        <v>100</v>
      </c>
    </row>
    <row r="9" spans="1:18" ht="17.25" customHeight="1">
      <c r="A9" s="126"/>
      <c r="B9" s="63" t="s">
        <v>65</v>
      </c>
      <c r="C9" s="64"/>
      <c r="D9" s="64"/>
      <c r="E9" s="64"/>
      <c r="F9" s="64"/>
      <c r="G9" s="64"/>
      <c r="H9" s="64"/>
      <c r="I9" s="64"/>
      <c r="J9" s="64"/>
      <c r="K9" s="65"/>
      <c r="L9" s="127"/>
      <c r="M9" s="7"/>
      <c r="N9" s="79" t="s">
        <v>14</v>
      </c>
      <c r="O9" s="90" t="s">
        <v>15</v>
      </c>
      <c r="P9" s="83">
        <f>SUM(P10:P13)</f>
        <v>0</v>
      </c>
      <c r="Q9" s="90" t="s">
        <v>16</v>
      </c>
      <c r="R9" s="89">
        <f>P9/R6*100</f>
        <v>0</v>
      </c>
    </row>
    <row r="10" spans="1:18" ht="9" customHeight="1">
      <c r="A10" s="126"/>
      <c r="B10" s="7"/>
      <c r="C10" s="7"/>
      <c r="D10" s="7"/>
      <c r="E10" s="7"/>
      <c r="F10" s="7"/>
      <c r="G10" s="7"/>
      <c r="H10" s="7"/>
      <c r="I10" s="7"/>
      <c r="J10" s="7"/>
      <c r="K10" s="7"/>
      <c r="L10" s="127"/>
      <c r="M10" s="7"/>
      <c r="N10" s="79"/>
      <c r="O10" s="83" t="s">
        <v>17</v>
      </c>
      <c r="P10" s="83">
        <v>0</v>
      </c>
      <c r="Q10" s="83" t="s">
        <v>16</v>
      </c>
      <c r="R10" s="89">
        <f>P10/R6*100</f>
        <v>0</v>
      </c>
    </row>
    <row r="11" spans="1:18" ht="12.75" customHeight="1">
      <c r="A11" s="126"/>
      <c r="B11" s="9" t="s">
        <v>18</v>
      </c>
      <c r="C11" s="4"/>
      <c r="D11" s="4"/>
      <c r="E11" s="4"/>
      <c r="F11" s="4"/>
      <c r="G11" s="4"/>
      <c r="H11" s="4"/>
      <c r="I11" s="4"/>
      <c r="J11" s="4"/>
      <c r="K11" s="5"/>
      <c r="L11" s="127"/>
      <c r="M11" s="7"/>
      <c r="N11" s="79"/>
      <c r="O11" s="91" t="s">
        <v>19</v>
      </c>
      <c r="P11" s="83">
        <v>0</v>
      </c>
      <c r="Q11" s="80"/>
      <c r="R11" s="92"/>
    </row>
    <row r="12" spans="1:18" ht="17.25" customHeight="1">
      <c r="A12" s="126"/>
      <c r="B12" s="63" t="s">
        <v>190</v>
      </c>
      <c r="C12" s="64"/>
      <c r="D12" s="64"/>
      <c r="E12" s="64"/>
      <c r="F12" s="64"/>
      <c r="G12" s="64"/>
      <c r="H12" s="64"/>
      <c r="I12" s="64"/>
      <c r="J12" s="64"/>
      <c r="K12" s="65"/>
      <c r="L12" s="127"/>
      <c r="M12" s="7"/>
      <c r="N12" s="79"/>
      <c r="O12" s="83" t="s">
        <v>20</v>
      </c>
      <c r="P12" s="83">
        <v>0</v>
      </c>
      <c r="Q12" s="80"/>
      <c r="R12" s="92"/>
    </row>
    <row r="13" spans="1:18" ht="9" customHeight="1">
      <c r="A13" s="126"/>
      <c r="B13" s="7"/>
      <c r="C13" s="7"/>
      <c r="D13" s="7"/>
      <c r="E13" s="7"/>
      <c r="F13" s="7"/>
      <c r="G13" s="7"/>
      <c r="H13" s="7"/>
      <c r="I13" s="7"/>
      <c r="J13" s="7"/>
      <c r="K13" s="7"/>
      <c r="L13" s="127"/>
      <c r="M13" s="7"/>
      <c r="N13" s="79"/>
      <c r="O13" s="83" t="s">
        <v>21</v>
      </c>
      <c r="P13" s="83">
        <v>0</v>
      </c>
      <c r="Q13" s="80"/>
      <c r="R13" s="92"/>
    </row>
    <row r="14" spans="1:18" ht="12.75">
      <c r="A14" s="126"/>
      <c r="B14" s="9" t="s">
        <v>22</v>
      </c>
      <c r="C14" s="4"/>
      <c r="D14" s="4"/>
      <c r="E14" s="4"/>
      <c r="F14" s="4"/>
      <c r="G14" s="4"/>
      <c r="H14" s="4"/>
      <c r="I14" s="4"/>
      <c r="J14" s="4"/>
      <c r="K14" s="5"/>
      <c r="L14" s="127"/>
      <c r="M14" s="7"/>
      <c r="N14" s="79" t="s">
        <v>23</v>
      </c>
      <c r="O14" s="90" t="s">
        <v>24</v>
      </c>
      <c r="P14" s="83">
        <f>SUM(P15:P16)</f>
        <v>18</v>
      </c>
      <c r="Q14" s="90" t="s">
        <v>16</v>
      </c>
      <c r="R14" s="89">
        <f>P14/R6*100</f>
        <v>100</v>
      </c>
    </row>
    <row r="15" spans="1:18" ht="21" customHeight="1">
      <c r="A15" s="126"/>
      <c r="B15" s="68" t="s">
        <v>66</v>
      </c>
      <c r="C15" s="69"/>
      <c r="D15" s="69"/>
      <c r="E15" s="69"/>
      <c r="F15" s="69"/>
      <c r="G15" s="69"/>
      <c r="H15" s="69"/>
      <c r="I15" s="69"/>
      <c r="J15" s="69"/>
      <c r="K15" s="70"/>
      <c r="L15" s="127"/>
      <c r="M15" s="7"/>
      <c r="N15" s="79"/>
      <c r="O15" s="83" t="s">
        <v>25</v>
      </c>
      <c r="P15" s="83">
        <v>18</v>
      </c>
      <c r="Q15" s="80"/>
      <c r="R15" s="80"/>
    </row>
    <row r="16" spans="1:18" ht="9" customHeight="1">
      <c r="A16" s="126"/>
      <c r="B16" s="7"/>
      <c r="C16" s="7"/>
      <c r="D16" s="7"/>
      <c r="E16" s="7"/>
      <c r="F16" s="7"/>
      <c r="G16" s="7"/>
      <c r="H16" s="7"/>
      <c r="I16" s="7"/>
      <c r="J16" s="7"/>
      <c r="K16" s="7"/>
      <c r="L16" s="127"/>
      <c r="M16" s="7"/>
      <c r="N16" s="79"/>
      <c r="O16" s="83" t="s">
        <v>26</v>
      </c>
      <c r="P16" s="83">
        <v>0</v>
      </c>
      <c r="Q16" s="80"/>
      <c r="R16" s="80"/>
    </row>
    <row r="17" spans="1:13" ht="12.75">
      <c r="A17" s="126"/>
      <c r="B17" s="10" t="s">
        <v>27</v>
      </c>
      <c r="C17" s="11"/>
      <c r="D17" s="11"/>
      <c r="E17" s="4"/>
      <c r="F17" s="4"/>
      <c r="G17" s="4"/>
      <c r="H17" s="11"/>
      <c r="I17" s="11"/>
      <c r="J17" s="11"/>
      <c r="K17" s="12"/>
      <c r="L17" s="127"/>
      <c r="M17" s="7"/>
    </row>
    <row r="18" spans="1:13" ht="17.25" customHeight="1">
      <c r="A18" s="126"/>
      <c r="B18" s="13" t="s">
        <v>28</v>
      </c>
      <c r="C18" s="14"/>
      <c r="D18" s="15">
        <f>P6</f>
        <v>18</v>
      </c>
      <c r="E18" s="13" t="s">
        <v>29</v>
      </c>
      <c r="F18" s="16"/>
      <c r="G18" s="17">
        <f>P5</f>
        <v>8</v>
      </c>
      <c r="H18" s="18" t="s">
        <v>30</v>
      </c>
      <c r="I18" s="16"/>
      <c r="J18" s="16"/>
      <c r="K18" s="17">
        <f>P4</f>
        <v>10</v>
      </c>
      <c r="L18" s="127"/>
      <c r="M18" s="7"/>
    </row>
    <row r="19" spans="1:13" ht="9" customHeight="1">
      <c r="A19" s="126"/>
      <c r="B19" s="7"/>
      <c r="C19" s="7"/>
      <c r="D19" s="7"/>
      <c r="E19" s="7"/>
      <c r="F19" s="7"/>
      <c r="G19" s="7"/>
      <c r="H19" s="7"/>
      <c r="I19" s="7"/>
      <c r="J19" s="7"/>
      <c r="K19" s="7"/>
      <c r="L19" s="127"/>
      <c r="M19" s="7"/>
    </row>
    <row r="20" spans="1:13" ht="12.75" customHeight="1">
      <c r="A20" s="126"/>
      <c r="B20" s="19"/>
      <c r="C20" s="19"/>
      <c r="D20" s="19"/>
      <c r="E20" s="19"/>
      <c r="F20" s="19"/>
      <c r="G20" s="19"/>
      <c r="H20" s="19"/>
      <c r="I20" s="19"/>
      <c r="J20" s="19"/>
      <c r="K20" s="19"/>
      <c r="L20" s="127"/>
      <c r="M20" s="7"/>
    </row>
    <row r="21" spans="1:13" ht="12.75">
      <c r="A21" s="126"/>
      <c r="B21" s="20" t="s">
        <v>31</v>
      </c>
      <c r="C21" s="7"/>
      <c r="D21" s="7"/>
      <c r="E21" s="7"/>
      <c r="F21" s="7"/>
      <c r="G21" s="7"/>
      <c r="H21" s="7"/>
      <c r="I21" s="7"/>
      <c r="J21" s="7"/>
      <c r="K21" s="7"/>
      <c r="L21" s="127"/>
      <c r="M21" s="7"/>
    </row>
    <row r="22" spans="1:13" ht="12.75">
      <c r="A22" s="126"/>
      <c r="B22" s="7"/>
      <c r="C22" s="7"/>
      <c r="D22" s="7"/>
      <c r="E22" s="7"/>
      <c r="F22" s="7"/>
      <c r="G22" s="7"/>
      <c r="H22" s="7"/>
      <c r="I22" s="7"/>
      <c r="J22" s="7"/>
      <c r="K22" s="7"/>
      <c r="L22" s="127"/>
      <c r="M22" s="7"/>
    </row>
    <row r="23" spans="1:13" ht="12.75">
      <c r="A23" s="126"/>
      <c r="B23" s="60" t="s">
        <v>32</v>
      </c>
      <c r="C23" s="61"/>
      <c r="D23" s="4"/>
      <c r="E23" s="4"/>
      <c r="F23" s="4"/>
      <c r="G23" s="4"/>
      <c r="H23" s="4"/>
      <c r="I23" s="4"/>
      <c r="J23" s="4"/>
      <c r="K23" s="5"/>
      <c r="L23" s="127"/>
      <c r="M23" s="7"/>
    </row>
    <row r="24" spans="1:13" ht="18" customHeight="1">
      <c r="A24" s="126"/>
      <c r="B24" s="50" t="s">
        <v>85</v>
      </c>
      <c r="C24" s="51"/>
      <c r="D24" s="94"/>
      <c r="E24" s="94"/>
      <c r="F24" s="95" t="s">
        <v>48</v>
      </c>
      <c r="G24" s="95"/>
      <c r="H24" s="96"/>
      <c r="I24" s="96"/>
      <c r="J24" s="96"/>
      <c r="K24" s="97"/>
      <c r="L24" s="127"/>
      <c r="M24" s="7"/>
    </row>
    <row r="25" spans="1:13" ht="15">
      <c r="A25" s="126"/>
      <c r="B25" s="7"/>
      <c r="C25" s="21"/>
      <c r="D25" s="22"/>
      <c r="E25" s="22"/>
      <c r="F25" s="22"/>
      <c r="G25" s="23"/>
      <c r="H25" s="22"/>
      <c r="I25" s="22"/>
      <c r="J25" s="22"/>
      <c r="K25" s="22"/>
      <c r="L25" s="127"/>
      <c r="M25" s="7"/>
    </row>
    <row r="26" spans="1:13" ht="14.25" customHeight="1">
      <c r="A26" s="126"/>
      <c r="B26" s="66" t="s">
        <v>34</v>
      </c>
      <c r="C26" s="67"/>
      <c r="D26" s="24"/>
      <c r="E26" s="24"/>
      <c r="F26" s="24" t="s">
        <v>77</v>
      </c>
      <c r="G26" s="24"/>
      <c r="H26" s="24"/>
      <c r="I26" s="24" t="s">
        <v>213</v>
      </c>
      <c r="J26" s="141"/>
      <c r="K26" s="48"/>
      <c r="L26" s="127"/>
      <c r="M26" s="7"/>
    </row>
    <row r="27" spans="1:13" ht="15">
      <c r="A27" s="126"/>
      <c r="B27" s="13" t="s">
        <v>33</v>
      </c>
      <c r="C27" s="25"/>
      <c r="D27" s="25"/>
      <c r="E27" s="25"/>
      <c r="F27" s="40">
        <f>R10</f>
        <v>0</v>
      </c>
      <c r="G27" s="26"/>
      <c r="H27" s="25"/>
      <c r="I27" s="25"/>
      <c r="J27" s="25"/>
      <c r="K27" s="44">
        <v>0</v>
      </c>
      <c r="L27" s="127"/>
      <c r="M27" s="7"/>
    </row>
    <row r="28" spans="1:13" ht="12.75">
      <c r="A28" s="126"/>
      <c r="B28" s="7"/>
      <c r="C28" s="7"/>
      <c r="D28" s="7"/>
      <c r="E28" s="7"/>
      <c r="F28" s="7"/>
      <c r="G28" s="7"/>
      <c r="H28" s="7"/>
      <c r="I28" s="7"/>
      <c r="J28" s="7"/>
      <c r="K28" s="7"/>
      <c r="L28" s="127"/>
      <c r="M28" s="7"/>
    </row>
    <row r="29" spans="1:13" ht="19.5" customHeight="1">
      <c r="A29" s="126"/>
      <c r="B29" s="27"/>
      <c r="C29" s="28"/>
      <c r="D29" s="28"/>
      <c r="E29" s="27"/>
      <c r="F29" s="27"/>
      <c r="G29" s="27"/>
      <c r="H29" s="27"/>
      <c r="I29" s="59" t="s">
        <v>35</v>
      </c>
      <c r="J29" s="59"/>
      <c r="K29" s="29"/>
      <c r="L29" s="127"/>
      <c r="M29" s="7"/>
    </row>
    <row r="30" spans="1:13" ht="14.25">
      <c r="A30" s="126"/>
      <c r="B30" s="27"/>
      <c r="C30" s="54" t="s">
        <v>36</v>
      </c>
      <c r="D30" s="54"/>
      <c r="E30" s="27"/>
      <c r="F30" s="27"/>
      <c r="G30" s="27"/>
      <c r="H30" s="27"/>
      <c r="I30" s="59"/>
      <c r="J30" s="59"/>
      <c r="K30" s="29"/>
      <c r="L30" s="127"/>
      <c r="M30" s="7"/>
    </row>
    <row r="31" spans="1:13" ht="14.25">
      <c r="A31" s="126"/>
      <c r="B31" s="27"/>
      <c r="C31" s="54"/>
      <c r="D31" s="54"/>
      <c r="E31" s="27"/>
      <c r="F31" s="27"/>
      <c r="G31" s="27"/>
      <c r="H31" s="27"/>
      <c r="I31" s="59"/>
      <c r="J31" s="59"/>
      <c r="K31" s="29"/>
      <c r="L31" s="127"/>
      <c r="M31" s="7"/>
    </row>
    <row r="32" spans="1:13" ht="15.75" customHeight="1">
      <c r="A32" s="126"/>
      <c r="B32" s="27"/>
      <c r="C32" s="62">
        <f>P10</f>
        <v>0</v>
      </c>
      <c r="D32" s="62"/>
      <c r="E32" s="27"/>
      <c r="F32" s="27"/>
      <c r="G32" s="27"/>
      <c r="H32" s="27"/>
      <c r="I32" s="59"/>
      <c r="J32" s="59"/>
      <c r="K32" s="29"/>
      <c r="L32" s="127"/>
      <c r="M32" s="7"/>
    </row>
    <row r="33" spans="1:14" s="99" customFormat="1" ht="15" customHeight="1">
      <c r="A33" s="132"/>
      <c r="B33" s="27"/>
      <c r="C33" s="28"/>
      <c r="D33" s="28"/>
      <c r="E33" s="27"/>
      <c r="F33" s="31">
        <f>R9</f>
        <v>0</v>
      </c>
      <c r="G33" s="32" t="s">
        <v>37</v>
      </c>
      <c r="H33" s="27"/>
      <c r="I33" s="56">
        <f>P11</f>
        <v>0</v>
      </c>
      <c r="J33" s="56"/>
      <c r="K33" s="33"/>
      <c r="L33" s="133"/>
      <c r="M33" s="27"/>
      <c r="N33" s="98"/>
    </row>
    <row r="34" spans="1:14" s="99" customFormat="1" ht="15" customHeight="1">
      <c r="A34" s="132"/>
      <c r="B34" s="27"/>
      <c r="C34" s="27"/>
      <c r="D34" s="27"/>
      <c r="E34" s="27"/>
      <c r="F34" s="34">
        <f>P9</f>
        <v>0</v>
      </c>
      <c r="G34" s="35" t="s">
        <v>38</v>
      </c>
      <c r="H34" s="27"/>
      <c r="I34" s="36"/>
      <c r="J34" s="36"/>
      <c r="K34" s="36"/>
      <c r="L34" s="133"/>
      <c r="M34" s="27"/>
      <c r="N34" s="98"/>
    </row>
    <row r="35" spans="1:14" s="99" customFormat="1" ht="15" customHeight="1">
      <c r="A35" s="132"/>
      <c r="B35" s="59" t="s">
        <v>39</v>
      </c>
      <c r="C35" s="59"/>
      <c r="D35" s="37"/>
      <c r="E35" s="27"/>
      <c r="F35" s="57" t="s">
        <v>40</v>
      </c>
      <c r="G35" s="57"/>
      <c r="H35" s="27"/>
      <c r="I35" s="27"/>
      <c r="J35" s="54" t="s">
        <v>41</v>
      </c>
      <c r="K35" s="54"/>
      <c r="L35" s="133"/>
      <c r="M35" s="27"/>
      <c r="N35" s="98"/>
    </row>
    <row r="36" spans="1:14" s="99" customFormat="1" ht="15" customHeight="1">
      <c r="A36" s="132"/>
      <c r="B36" s="59"/>
      <c r="C36" s="59"/>
      <c r="D36" s="37"/>
      <c r="E36" s="27"/>
      <c r="F36" s="58" t="s">
        <v>42</v>
      </c>
      <c r="G36" s="58"/>
      <c r="H36" s="27"/>
      <c r="I36" s="27"/>
      <c r="J36" s="54"/>
      <c r="K36" s="54"/>
      <c r="L36" s="133"/>
      <c r="M36" s="27"/>
      <c r="N36" s="98"/>
    </row>
    <row r="37" spans="1:14" s="99" customFormat="1" ht="15">
      <c r="A37" s="132"/>
      <c r="B37" s="56">
        <f>P12</f>
        <v>0</v>
      </c>
      <c r="C37" s="56"/>
      <c r="D37" s="33"/>
      <c r="E37" s="27"/>
      <c r="F37" s="27"/>
      <c r="G37" s="27"/>
      <c r="H37" s="27"/>
      <c r="I37" s="27"/>
      <c r="J37" s="56">
        <f>P13</f>
        <v>0</v>
      </c>
      <c r="K37" s="56"/>
      <c r="L37" s="133"/>
      <c r="M37" s="27"/>
      <c r="N37" s="98"/>
    </row>
    <row r="38" spans="1:14" s="99" customFormat="1" ht="15">
      <c r="A38" s="132"/>
      <c r="B38" s="27"/>
      <c r="C38" s="27"/>
      <c r="D38" s="27"/>
      <c r="E38" s="27"/>
      <c r="F38" s="31">
        <f>R14</f>
        <v>100</v>
      </c>
      <c r="G38" s="32" t="s">
        <v>43</v>
      </c>
      <c r="H38" s="27"/>
      <c r="I38" s="27"/>
      <c r="J38" s="27"/>
      <c r="K38" s="27"/>
      <c r="L38" s="133"/>
      <c r="M38" s="27"/>
      <c r="N38" s="98"/>
    </row>
    <row r="39" spans="1:14" s="99" customFormat="1" ht="15" customHeight="1">
      <c r="A39" s="132"/>
      <c r="B39" s="27"/>
      <c r="C39" s="30"/>
      <c r="D39" s="30"/>
      <c r="E39" s="27"/>
      <c r="F39" s="38">
        <f>P14</f>
        <v>18</v>
      </c>
      <c r="G39" s="35" t="s">
        <v>38</v>
      </c>
      <c r="H39" s="27"/>
      <c r="I39" s="27"/>
      <c r="J39" s="27"/>
      <c r="K39" s="27"/>
      <c r="L39" s="133"/>
      <c r="M39" s="27"/>
      <c r="N39" s="98"/>
    </row>
    <row r="40" spans="1:14" s="99" customFormat="1" ht="15" customHeight="1">
      <c r="A40" s="132"/>
      <c r="B40" s="27"/>
      <c r="C40" s="30"/>
      <c r="D40" s="30"/>
      <c r="E40" s="27"/>
      <c r="F40" s="57" t="s">
        <v>44</v>
      </c>
      <c r="G40" s="57"/>
      <c r="H40" s="27"/>
      <c r="I40" s="27"/>
      <c r="J40" s="27"/>
      <c r="K40" s="27"/>
      <c r="L40" s="133"/>
      <c r="M40" s="27"/>
      <c r="N40" s="98"/>
    </row>
    <row r="41" spans="1:14" s="99" customFormat="1" ht="14.25">
      <c r="A41" s="132"/>
      <c r="B41" s="27"/>
      <c r="C41" s="27"/>
      <c r="D41" s="27"/>
      <c r="E41" s="27"/>
      <c r="F41" s="58" t="s">
        <v>42</v>
      </c>
      <c r="G41" s="58"/>
      <c r="H41" s="27"/>
      <c r="I41" s="27"/>
      <c r="J41" s="27"/>
      <c r="K41" s="27"/>
      <c r="L41" s="133"/>
      <c r="M41" s="27"/>
      <c r="N41" s="98"/>
    </row>
    <row r="42" spans="1:14" s="99" customFormat="1" ht="15" customHeight="1">
      <c r="A42" s="132"/>
      <c r="B42" s="27"/>
      <c r="C42" s="54" t="s">
        <v>45</v>
      </c>
      <c r="D42" s="54"/>
      <c r="E42" s="27"/>
      <c r="F42" s="27"/>
      <c r="G42" s="27"/>
      <c r="H42" s="27"/>
      <c r="I42" s="54" t="s">
        <v>46</v>
      </c>
      <c r="J42" s="54"/>
      <c r="K42" s="27"/>
      <c r="L42" s="133"/>
      <c r="M42" s="27"/>
      <c r="N42" s="98"/>
    </row>
    <row r="43" spans="1:14" s="99" customFormat="1" ht="15" customHeight="1">
      <c r="A43" s="132"/>
      <c r="B43" s="27"/>
      <c r="C43" s="54"/>
      <c r="D43" s="54"/>
      <c r="E43" s="27"/>
      <c r="F43" s="27"/>
      <c r="G43" s="27"/>
      <c r="H43" s="27"/>
      <c r="I43" s="54"/>
      <c r="J43" s="54"/>
      <c r="K43" s="27"/>
      <c r="L43" s="133"/>
      <c r="M43" s="27"/>
      <c r="N43" s="98"/>
    </row>
    <row r="44" spans="1:14" s="99" customFormat="1" ht="15" customHeight="1">
      <c r="A44" s="132"/>
      <c r="B44" s="27"/>
      <c r="C44" s="54"/>
      <c r="D44" s="54"/>
      <c r="E44" s="27"/>
      <c r="F44" s="27"/>
      <c r="G44" s="27"/>
      <c r="H44" s="27"/>
      <c r="I44" s="54"/>
      <c r="J44" s="54"/>
      <c r="K44" s="27"/>
      <c r="L44" s="133"/>
      <c r="M44" s="27"/>
      <c r="N44" s="98"/>
    </row>
    <row r="45" spans="1:14" s="99" customFormat="1" ht="15" customHeight="1">
      <c r="A45" s="132"/>
      <c r="B45" s="27"/>
      <c r="C45" s="56">
        <f>P15</f>
        <v>18</v>
      </c>
      <c r="D45" s="56"/>
      <c r="E45" s="27"/>
      <c r="F45" s="27"/>
      <c r="G45" s="27"/>
      <c r="H45" s="27"/>
      <c r="I45" s="56">
        <f>P16</f>
        <v>0</v>
      </c>
      <c r="J45" s="56"/>
      <c r="K45" s="27"/>
      <c r="L45" s="133"/>
      <c r="M45" s="27"/>
      <c r="N45" s="98"/>
    </row>
    <row r="46" spans="1:14" s="99" customFormat="1" ht="15" customHeight="1" thickBot="1">
      <c r="A46" s="134"/>
      <c r="B46" s="150"/>
      <c r="C46" s="150"/>
      <c r="D46" s="150"/>
      <c r="E46" s="150"/>
      <c r="F46" s="150"/>
      <c r="G46" s="150"/>
      <c r="H46" s="150"/>
      <c r="I46" s="150"/>
      <c r="J46" s="150"/>
      <c r="K46" s="150"/>
      <c r="L46" s="137"/>
      <c r="M46" s="27"/>
      <c r="N46" s="100"/>
    </row>
    <row r="47" spans="1:14" s="99" customFormat="1" ht="14.25">
      <c r="A47" s="27"/>
      <c r="B47" s="7"/>
      <c r="C47" s="7"/>
      <c r="D47" s="7"/>
      <c r="E47" s="7"/>
      <c r="F47" s="7"/>
      <c r="G47" s="7"/>
      <c r="H47" s="7"/>
      <c r="I47" s="7"/>
      <c r="J47" s="7"/>
      <c r="K47" s="7"/>
      <c r="L47" s="27"/>
      <c r="M47" s="27"/>
      <c r="N47" s="100"/>
    </row>
    <row r="48" spans="1:14" s="99" customFormat="1" ht="9" customHeight="1" hidden="1">
      <c r="A48" s="27"/>
      <c r="B48" s="7"/>
      <c r="C48" s="7"/>
      <c r="D48" s="7"/>
      <c r="E48" s="7"/>
      <c r="F48" s="7"/>
      <c r="G48" s="7"/>
      <c r="H48" s="7"/>
      <c r="I48" s="7"/>
      <c r="J48" s="7"/>
      <c r="K48" s="7"/>
      <c r="L48" s="27"/>
      <c r="M48" s="27"/>
      <c r="N48" s="100"/>
    </row>
    <row r="49" spans="1:14" ht="12.75" hidden="1">
      <c r="A49" s="7"/>
      <c r="B49" s="7"/>
      <c r="C49" s="7"/>
      <c r="D49" s="7"/>
      <c r="E49" s="7"/>
      <c r="F49" s="7"/>
      <c r="G49" s="7"/>
      <c r="H49" s="7"/>
      <c r="I49" s="7"/>
      <c r="J49" s="7"/>
      <c r="K49" s="7"/>
      <c r="L49" s="7"/>
      <c r="M49" s="7"/>
      <c r="N49" s="102"/>
    </row>
    <row r="50" spans="1:14" ht="12.75" hidden="1">
      <c r="A50" s="7"/>
      <c r="B50" s="7"/>
      <c r="C50" s="7"/>
      <c r="D50" s="7"/>
      <c r="E50" s="7"/>
      <c r="F50" s="7"/>
      <c r="G50" s="7"/>
      <c r="H50" s="7"/>
      <c r="I50" s="7"/>
      <c r="J50" s="7"/>
      <c r="K50" s="7"/>
      <c r="L50" s="7"/>
      <c r="M50" s="7"/>
      <c r="N50" s="102"/>
    </row>
    <row r="51" spans="1:14" ht="12.75" hidden="1">
      <c r="A51" s="7"/>
      <c r="B51" s="7"/>
      <c r="C51" s="7"/>
      <c r="D51" s="7"/>
      <c r="E51" s="7"/>
      <c r="F51" s="7"/>
      <c r="G51" s="7"/>
      <c r="H51" s="7"/>
      <c r="I51" s="7"/>
      <c r="J51" s="7"/>
      <c r="K51" s="7"/>
      <c r="L51" s="7"/>
      <c r="M51" s="7"/>
      <c r="N51" s="102"/>
    </row>
    <row r="52" spans="1:14" ht="12.75" hidden="1">
      <c r="A52" s="7"/>
      <c r="B52" s="7"/>
      <c r="C52" s="7"/>
      <c r="D52" s="7"/>
      <c r="E52" s="7"/>
      <c r="F52" s="7"/>
      <c r="G52" s="7"/>
      <c r="H52" s="7"/>
      <c r="I52" s="7"/>
      <c r="J52" s="7"/>
      <c r="K52" s="7"/>
      <c r="L52" s="7"/>
      <c r="M52" s="7"/>
      <c r="N52" s="102"/>
    </row>
    <row r="53" spans="1:14" ht="12.75" hidden="1">
      <c r="A53" s="7"/>
      <c r="B53" s="7"/>
      <c r="C53" s="7"/>
      <c r="D53" s="7"/>
      <c r="E53" s="7"/>
      <c r="F53" s="7"/>
      <c r="G53" s="7"/>
      <c r="H53" s="7"/>
      <c r="I53" s="7"/>
      <c r="J53" s="7"/>
      <c r="K53" s="7"/>
      <c r="L53" s="7"/>
      <c r="M53" s="7"/>
      <c r="N53" s="102"/>
    </row>
  </sheetData>
  <mergeCells count="28">
    <mergeCell ref="C2:J2"/>
    <mergeCell ref="O3:P3"/>
    <mergeCell ref="B5:D5"/>
    <mergeCell ref="F5:G5"/>
    <mergeCell ref="I5:K5"/>
    <mergeCell ref="B9:K9"/>
    <mergeCell ref="B12:K12"/>
    <mergeCell ref="B15:K15"/>
    <mergeCell ref="B23:C23"/>
    <mergeCell ref="F24:G24"/>
    <mergeCell ref="H24:K24"/>
    <mergeCell ref="B26:C26"/>
    <mergeCell ref="I29:J32"/>
    <mergeCell ref="C30:D31"/>
    <mergeCell ref="C32:D32"/>
    <mergeCell ref="I33:J33"/>
    <mergeCell ref="B35:C36"/>
    <mergeCell ref="F35:G35"/>
    <mergeCell ref="J35:K36"/>
    <mergeCell ref="F36:G36"/>
    <mergeCell ref="B37:C37"/>
    <mergeCell ref="J37:K37"/>
    <mergeCell ref="F40:G40"/>
    <mergeCell ref="F41:G41"/>
    <mergeCell ref="C42:D44"/>
    <mergeCell ref="I42:J44"/>
    <mergeCell ref="C45:D45"/>
    <mergeCell ref="I45:J45"/>
  </mergeCells>
  <printOptions/>
  <pageMargins left="0.7874015748031497" right="0.7874015748031497" top="0.984251968503937" bottom="0.984251968503937" header="0.5118110236220472" footer="0.511811023622047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Kreisverwaltung Coesfeld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Roszik</dc:creator>
  <cp:keywords/>
  <dc:description/>
  <cp:lastModifiedBy>Hoffmann</cp:lastModifiedBy>
  <cp:lastPrinted>2004-06-07T09:35:37Z</cp:lastPrinted>
  <dcterms:created xsi:type="dcterms:W3CDTF">2002-03-26T06:52:36Z</dcterms:created>
  <dcterms:modified xsi:type="dcterms:W3CDTF">2004-06-07T09:35:42Z</dcterms:modified>
  <cp:category/>
  <cp:version/>
  <cp:contentType/>
  <cp:contentStatus/>
</cp:coreProperties>
</file>