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<sst xmlns="http://schemas.openxmlformats.org/spreadsheetml/2006/main" count="33" uniqueCount="31">
  <si>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Ausgaben</t>
  </si>
  <si>
    <t>Burloer Bach</t>
  </si>
  <si>
    <t>Hoflage Niehoff</t>
  </si>
  <si>
    <t>Große Gorgemann</t>
  </si>
  <si>
    <t>Personalkosten LP-Planer</t>
  </si>
  <si>
    <t>Artenschutz</t>
  </si>
  <si>
    <t>Mühlenstau Karthaus</t>
  </si>
  <si>
    <t>Mühlenstau Limbergen</t>
  </si>
  <si>
    <t xml:space="preserve"> </t>
  </si>
  <si>
    <t>Stauanlage Daldrup-Farwick</t>
  </si>
  <si>
    <t>Recheder Kulturstau</t>
  </si>
  <si>
    <t>Schlautmann Mühle</t>
  </si>
  <si>
    <t>Stau Frye</t>
  </si>
  <si>
    <t>Stau Schulze Hauling</t>
  </si>
  <si>
    <t>Summe 2015</t>
  </si>
  <si>
    <t>Summe 2016</t>
  </si>
  <si>
    <t>geplante Einnahme Ausgleichsverpflichtung</t>
  </si>
  <si>
    <t>Gewässerrückhaltungsausgleich LH</t>
  </si>
  <si>
    <t>Flurbereinigung Langenhorst</t>
  </si>
  <si>
    <t>DRK Kindergarten</t>
  </si>
  <si>
    <t xml:space="preserve"> Anträge auf Förderung</t>
  </si>
  <si>
    <t>Planungen 2016 (blau hinterlegt = Förderung zugesagt)</t>
  </si>
  <si>
    <t>Bestand + geplante Einnahmen- Planung 2015/16</t>
  </si>
  <si>
    <t>Bestand - geplante Maßnahmen 2015/16</t>
  </si>
  <si>
    <t>Antrag auf Förderung Flächenerwerb für die Anlage von Uferrandstreifen, Gewässerentwicklungsflächen</t>
  </si>
  <si>
    <t>Projekt "Naturnahes Außengelände"</t>
  </si>
  <si>
    <t>Bestand Ersatzgeld; Stichtag  1.1.2015</t>
  </si>
  <si>
    <t>geplante Einnahmen</t>
  </si>
  <si>
    <t>Katenbergsbach</t>
  </si>
  <si>
    <t>Gronenbach Hesselmanngraben</t>
  </si>
  <si>
    <t>Außenanlage Hof Schoppmann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</si>
</sst>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22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3.421875" style="0" customWidth="1"/>
    <col min="5" max="5" width="7.28125" style="0" customWidth="1"/>
    <col min="10" max="11" width="5.140625" style="0" customWidth="1"/>
    <col min="13" max="13" width="17.140625" style="0" customWidth="1"/>
  </cols>
  <sheetData>
    <row r="2" spans="2:9" ht="15">
      <c r="B2" s="1" t="s">
        <v>26</v>
      </c>
      <c r="G2" s="1"/>
      <c r="I2" s="6">
        <v>405253</v>
      </c>
    </row>
    <row r="5" spans="6:12" ht="15">
      <c r="F5" t="s">
        <v>27</v>
      </c>
      <c r="L5" t="s">
        <v>0</v>
      </c>
    </row>
    <row r="7" spans="2:16" ht="15">
      <c r="B7" t="s">
        <v>17</v>
      </c>
      <c r="G7" s="5">
        <v>40000</v>
      </c>
      <c r="L7" s="2" t="s">
        <v>1</v>
      </c>
      <c r="M7" s="2"/>
      <c r="N7" s="3">
        <v>6680</v>
      </c>
      <c r="P7">
        <v>2015</v>
      </c>
    </row>
    <row r="8" spans="2:16" ht="15">
      <c r="B8" t="s">
        <v>16</v>
      </c>
      <c r="G8" s="5">
        <v>30000</v>
      </c>
      <c r="L8" s="2" t="s">
        <v>2</v>
      </c>
      <c r="M8" s="2"/>
      <c r="N8" s="3">
        <v>12518</v>
      </c>
      <c r="P8">
        <v>2015</v>
      </c>
    </row>
    <row r="9" spans="12:16" ht="15">
      <c r="L9" s="2" t="s">
        <v>3</v>
      </c>
      <c r="M9" s="2"/>
      <c r="N9" s="3">
        <v>11590</v>
      </c>
      <c r="P9">
        <v>2015</v>
      </c>
    </row>
    <row r="10" spans="12:16" ht="15">
      <c r="L10" s="2" t="s">
        <v>28</v>
      </c>
      <c r="M10" s="2"/>
      <c r="N10" s="3">
        <v>5000</v>
      </c>
      <c r="P10">
        <v>2015</v>
      </c>
    </row>
    <row r="11" ht="15">
      <c r="N11" s="3"/>
    </row>
    <row r="12" spans="12:16" ht="15">
      <c r="L12" s="2" t="s">
        <v>4</v>
      </c>
      <c r="M12" s="2"/>
      <c r="N12" s="3">
        <v>35000</v>
      </c>
      <c r="P12">
        <v>2015</v>
      </c>
    </row>
    <row r="13" spans="12:16" ht="15">
      <c r="L13" t="s">
        <v>5</v>
      </c>
      <c r="N13" s="3">
        <v>10000</v>
      </c>
      <c r="P13">
        <v>2015</v>
      </c>
    </row>
    <row r="14" spans="12:14" ht="15">
      <c r="L14" t="s">
        <v>14</v>
      </c>
      <c r="N14" s="4">
        <f>SUM(N7:N13)</f>
        <v>80788</v>
      </c>
    </row>
    <row r="17" ht="15">
      <c r="L17" t="s">
        <v>21</v>
      </c>
    </row>
    <row r="19" spans="12:16" ht="15">
      <c r="L19" s="2" t="s">
        <v>4</v>
      </c>
      <c r="M19" s="2"/>
      <c r="N19" s="3">
        <v>25000</v>
      </c>
      <c r="P19">
        <v>2016</v>
      </c>
    </row>
    <row r="20" spans="12:16" ht="15">
      <c r="L20" t="s">
        <v>5</v>
      </c>
      <c r="N20" s="3">
        <v>10000</v>
      </c>
      <c r="P20">
        <v>2016</v>
      </c>
    </row>
    <row r="21" spans="12:16" ht="15">
      <c r="L21" t="s">
        <v>30</v>
      </c>
      <c r="N21" s="3">
        <v>25000</v>
      </c>
      <c r="P21">
        <v>2016</v>
      </c>
    </row>
    <row r="22" spans="12:16" ht="15">
      <c r="L22" s="2" t="s">
        <v>6</v>
      </c>
      <c r="M22" s="2"/>
      <c r="N22" s="3">
        <v>5000</v>
      </c>
      <c r="P22">
        <v>2016</v>
      </c>
    </row>
    <row r="23" spans="12:16" ht="15">
      <c r="L23" s="2" t="s">
        <v>7</v>
      </c>
      <c r="M23" s="2"/>
      <c r="N23" s="3">
        <v>1800</v>
      </c>
      <c r="P23">
        <v>2016</v>
      </c>
    </row>
    <row r="24" spans="12:16" ht="15">
      <c r="L24" s="2" t="s">
        <v>29</v>
      </c>
      <c r="M24" s="2"/>
      <c r="N24" s="3">
        <v>5000</v>
      </c>
      <c r="P24">
        <v>2016</v>
      </c>
    </row>
    <row r="25" spans="12:16" ht="15">
      <c r="L25" s="2" t="s">
        <v>9</v>
      </c>
      <c r="M25" s="2"/>
      <c r="N25" s="3">
        <v>4280</v>
      </c>
      <c r="P25">
        <v>2016</v>
      </c>
    </row>
    <row r="26" spans="12:16" ht="15">
      <c r="L26" s="2" t="s">
        <v>10</v>
      </c>
      <c r="M26" s="2"/>
      <c r="N26" s="3">
        <v>25000</v>
      </c>
      <c r="P26">
        <v>2016</v>
      </c>
    </row>
    <row r="27" spans="12:16" ht="15">
      <c r="L27" s="2" t="s">
        <v>11</v>
      </c>
      <c r="M27" s="2"/>
      <c r="N27" s="3">
        <v>6376</v>
      </c>
      <c r="P27">
        <v>2016</v>
      </c>
    </row>
    <row r="28" spans="12:16" ht="15">
      <c r="L28" s="2" t="s">
        <v>12</v>
      </c>
      <c r="M28" s="2"/>
      <c r="N28" s="3">
        <v>12158</v>
      </c>
      <c r="P28">
        <v>2016</v>
      </c>
    </row>
    <row r="29" spans="12:16" ht="15">
      <c r="L29" s="2" t="s">
        <v>13</v>
      </c>
      <c r="M29" s="2"/>
      <c r="N29" s="3">
        <v>8950</v>
      </c>
      <c r="P29">
        <v>2016</v>
      </c>
    </row>
    <row r="30" spans="12:17" ht="15">
      <c r="L30" t="s">
        <v>15</v>
      </c>
      <c r="N30" s="4">
        <f>SUM(N18:N29)</f>
        <v>128564</v>
      </c>
      <c r="Q30" t="s">
        <v>8</v>
      </c>
    </row>
    <row r="34" spans="12:16" ht="15">
      <c r="L34" s="1" t="s">
        <v>23</v>
      </c>
      <c r="M34" s="1"/>
      <c r="N34" s="1"/>
      <c r="O34" s="1"/>
      <c r="P34" s="3">
        <f>I2-N14-N30</f>
        <v>195901</v>
      </c>
    </row>
    <row r="35" spans="12:16" ht="15">
      <c r="L35" s="1"/>
      <c r="M35" s="1"/>
      <c r="N35" s="1"/>
      <c r="O35" s="1"/>
      <c r="P35" s="3"/>
    </row>
    <row r="36" spans="12:16" ht="15">
      <c r="L36" s="1" t="s">
        <v>22</v>
      </c>
      <c r="M36" s="1"/>
      <c r="N36" s="1"/>
      <c r="O36" s="1"/>
      <c r="P36" s="3">
        <f>P34+G7+G8</f>
        <v>265901</v>
      </c>
    </row>
    <row r="39" ht="15">
      <c r="D39" t="s">
        <v>20</v>
      </c>
    </row>
    <row r="41" spans="4:10" ht="15">
      <c r="D41" t="s">
        <v>18</v>
      </c>
      <c r="H41" s="3">
        <v>240000</v>
      </c>
      <c r="J41" t="s">
        <v>24</v>
      </c>
    </row>
    <row r="42" spans="4:10" ht="15">
      <c r="D42" t="s">
        <v>19</v>
      </c>
      <c r="H42" s="3">
        <v>5000</v>
      </c>
      <c r="J42" t="s">
        <v>25</v>
      </c>
    </row>
    <row r="48" ht="15">
      <c r="P48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Foppe, Johannes-Gerhard</dc:creator>
  <cp:keywords/>
  <dc:description/>
  <cp:lastModifiedBy>Foppe, Johannes-Gerhard</cp:lastModifiedBy>
  <cp:lastPrinted>2015-04-08T13:36:40Z</cp:lastPrinted>
  <dcterms:created xsi:type="dcterms:W3CDTF">2015-04-01T08:56:24Z</dcterms:created>
  <dcterms:modified xsi:type="dcterms:W3CDTF">2015-04-30T12:34:32Z</dcterms:modified>
  <cp:category/>
  <cp:version/>
  <cp:contentType/>
  <cp:contentStatus/>
</cp:coreProperties>
</file>