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360" windowWidth="19320" windowHeight="5985" activeTab="0"/>
  </bookViews>
  <sheets>
    <sheet name="EPAP 2015 ff" sheetId="1" r:id="rId1"/>
  </sheets>
  <definedNames>
    <definedName name="_xlnm._FilterDatabase" localSheetId="0" hidden="1">'EPAP 2015 ff'!$A$7:$P$86</definedName>
    <definedName name="_xlnm.Print_Area" localSheetId="0">'EPAP 2015 ff'!$A$1:$P$86</definedName>
    <definedName name="_xlnm.Print_Titles" localSheetId="0">'EPAP 2015 ff'!$3:$8</definedName>
  </definedNames>
  <calcPr fullCalcOnLoad="1"/>
</workbook>
</file>

<file path=xl/sharedStrings.xml><?xml version="1.0" encoding="utf-8"?>
<sst xmlns="http://schemas.openxmlformats.org/spreadsheetml/2006/main" count="767" uniqueCount="363">
  <si>
    <t>Zeitraum:</t>
  </si>
  <si>
    <t>Maßnahmentitel</t>
  </si>
  <si>
    <t>Beschreibung der geplanten Maßnahme</t>
  </si>
  <si>
    <t>nächste Kontrolle*</t>
  </si>
  <si>
    <t>1. Entwicklungsplanung, Raumordnung</t>
  </si>
  <si>
    <t>1.1.1</t>
  </si>
  <si>
    <t>1.1.2</t>
  </si>
  <si>
    <t>Bilanz, Indikatorensysteme</t>
  </si>
  <si>
    <t>1.1.3</t>
  </si>
  <si>
    <t>Energieplanung</t>
  </si>
  <si>
    <t>1.2.1</t>
  </si>
  <si>
    <t>1.4.1</t>
  </si>
  <si>
    <t>Baubewilligung, Baukontrolle</t>
  </si>
  <si>
    <t>1.4.2</t>
  </si>
  <si>
    <t>Energieberatung im Bauverfahren</t>
  </si>
  <si>
    <t>2. Kommunale Gebäude, Anlagen</t>
  </si>
  <si>
    <t>2.1.1</t>
  </si>
  <si>
    <t>Bestandsaufnahme, Analyse</t>
  </si>
  <si>
    <t>2.1.2</t>
  </si>
  <si>
    <t>Controlling, Betriebsoptimierung</t>
  </si>
  <si>
    <t>2.1.3</t>
  </si>
  <si>
    <t>Sanierungskonzept</t>
  </si>
  <si>
    <t>2.1.4</t>
  </si>
  <si>
    <t>Internalisierung externer Kosten</t>
  </si>
  <si>
    <t>2.2.1</t>
  </si>
  <si>
    <t>Erneuerbare Energie Wärme</t>
  </si>
  <si>
    <t>2.2.2</t>
  </si>
  <si>
    <t>Erneuerbare Energie Elektrizität</t>
  </si>
  <si>
    <t>3. Ver- und Entsorgung</t>
  </si>
  <si>
    <t>3.6.2</t>
  </si>
  <si>
    <t>Energetische Nutzung von Bioabfällen</t>
  </si>
  <si>
    <t>Energetische Nutzung von Deponiegas</t>
  </si>
  <si>
    <t>4. Mobilität</t>
  </si>
  <si>
    <t>4.1.1</t>
  </si>
  <si>
    <t>Unterstützung bewusster Mobilität</t>
  </si>
  <si>
    <t>4.1.2</t>
  </si>
  <si>
    <t>4.2.2</t>
  </si>
  <si>
    <t>4.3.2</t>
  </si>
  <si>
    <t>Radwegnetz, Beschilderung</t>
  </si>
  <si>
    <t>4.4.1</t>
  </si>
  <si>
    <t>Qualität des ÖPNV-Angebots</t>
  </si>
  <si>
    <t>4.4.3</t>
  </si>
  <si>
    <t>Kombinierte Mobilität</t>
  </si>
  <si>
    <t>4.5.1</t>
  </si>
  <si>
    <t>5. Interne Organisation</t>
  </si>
  <si>
    <t>5.1.1</t>
  </si>
  <si>
    <t>Personalressourcen, Produkte</t>
  </si>
  <si>
    <t>5.1.2</t>
  </si>
  <si>
    <t>5.2.2</t>
  </si>
  <si>
    <t>5.2.3</t>
  </si>
  <si>
    <t>5.2.4</t>
  </si>
  <si>
    <t>Weiterbildung</t>
  </si>
  <si>
    <t>Beschaffungswesen</t>
  </si>
  <si>
    <t>6. Kommunikation, Kooperation</t>
  </si>
  <si>
    <t>6.1.1</t>
  </si>
  <si>
    <t>6.1.2</t>
  </si>
  <si>
    <t>6.2.2</t>
  </si>
  <si>
    <t>6.3.1</t>
  </si>
  <si>
    <t>Wirtschaft</t>
  </si>
  <si>
    <t>Schulen</t>
  </si>
  <si>
    <t>Beratungsstelle Energie und Ökologie</t>
  </si>
  <si>
    <t>6.4.2</t>
  </si>
  <si>
    <t>Finanzielle Förderung</t>
  </si>
  <si>
    <t xml:space="preserve">Energiepolitisches Arbeitsprogramm </t>
  </si>
  <si>
    <t>2012 ff</t>
  </si>
  <si>
    <t>Coesfeld</t>
  </si>
  <si>
    <t>Fortschreibung der Energie- und CO2-Bilanzierung des Kreisgebiets COE</t>
  </si>
  <si>
    <t>Prüfung eines kreisweiten Solardachkatasters als weiterer Baustein in den Energieberatungsaktivitäten des Kreises COE (Solarpotenzialstudie)</t>
  </si>
  <si>
    <t>Anschluss von Radwegen der Städte und Gemeinden an die Radwege des Kreises; Projekt Kreisstraßen:</t>
  </si>
  <si>
    <t>Kreisstraßen</t>
  </si>
  <si>
    <t xml:space="preserve">regelmäßige Schulungen zu Energiethemen für die Hausmeister </t>
  </si>
  <si>
    <t>Prüfung von Sanierungskriterien unter Berücksichtigung klimarelevanter Rahmenbedingungen (€ pro eingesparte t CO2) sowie deren Anwendung</t>
  </si>
  <si>
    <t>Bioabfallvergärung mit anschließender Kompostierung und Biogasaufbereitung</t>
  </si>
  <si>
    <t>Prüfung, inwieweit die im Kreis Coesfeld vorhandenen Initiativen zur Förderung der E-Mobilität und ein Programm "Mit dem Rad zur Arbeit" ideel unterstützt werden können</t>
  </si>
  <si>
    <t>Regionale 2016-Projekt: Bürgerbus bis vor die Haustür (bedarfsorientierter Bürgerbus)</t>
  </si>
  <si>
    <t>Aufstellung eines Marketingkonzepts</t>
  </si>
  <si>
    <t>Ausbau der Marke "Bus und Bahn im Münsterland" (einheitliches Layout, Homepagegestaltung, ...)</t>
  </si>
  <si>
    <t>Prüfung einer Mobilitätszentrale als Angebot der gesamten Beförderungskette</t>
  </si>
  <si>
    <t xml:space="preserve">Planung einer zentralen Vergabestelle 
</t>
  </si>
  <si>
    <t xml:space="preserve">bedarfsorientierter Bus für den Schülerverkehr 
</t>
  </si>
  <si>
    <t xml:space="preserve">Konkretisierung der klimapolitischen Zielsetzungen (qualitativ, quantitativ)
</t>
  </si>
  <si>
    <t xml:space="preserve">zukünftige Ortsumgehungen: Dülmen (K17n); Olfen (K8n; langfristig)
</t>
  </si>
  <si>
    <t>01</t>
  </si>
  <si>
    <t>10</t>
  </si>
  <si>
    <t>in Zusammenarbeit mit der Kreishandwerkerschaft und Banken sowie Städten und Gemeinden</t>
  </si>
  <si>
    <t>63</t>
  </si>
  <si>
    <t>WBC</t>
  </si>
  <si>
    <t>Prüfung von PV-Freiflächenanlage auf der Deponie Höven sowie Betriebsgebäude</t>
  </si>
  <si>
    <t>angelaufen</t>
  </si>
  <si>
    <t>laufender Prozess</t>
  </si>
  <si>
    <t>81</t>
  </si>
  <si>
    <t xml:space="preserve">Fortschreibung des Klimaschutzberichts
(Bestandsaufnahme 2010)
</t>
  </si>
  <si>
    <t>11</t>
  </si>
  <si>
    <t xml:space="preserve"> </t>
  </si>
  <si>
    <t>verantwortlich im Energieteam</t>
  </si>
  <si>
    <t>spritsparendes Training der Mitarbeiter der Kreisverwaltung</t>
  </si>
  <si>
    <t>Kreisverwaltung:</t>
  </si>
  <si>
    <t>Installation eines neuen BHKWs zur Deponiegasnutzung</t>
  </si>
  <si>
    <t>Umfrage "Mit dem Rad zur Arbeit"; Auswertung bis Ende 08.2012; anschließend Umsetzung von Maßnahmen (weitere Abstellanlagen, Ladestationen, Duschmöglichkeiten)</t>
  </si>
  <si>
    <t xml:space="preserve">vorhanden </t>
  </si>
  <si>
    <t xml:space="preserve">nein </t>
  </si>
  <si>
    <t>ja</t>
  </si>
  <si>
    <t>vorhanden</t>
  </si>
  <si>
    <t>nein</t>
  </si>
  <si>
    <t>abhängig vom Ergebnis der Prüfung</t>
  </si>
  <si>
    <t>0,5 % v. Invest für Wartung u. Versicherung plus Zinsen und Tilgung</t>
  </si>
  <si>
    <t>2,8 Mio. €</t>
  </si>
  <si>
    <t>siehe Wirtschaftsplan GFC</t>
  </si>
  <si>
    <t>Inbetriebnahme Bioabfallvergärung ab I. Quartal 2013 mit Verstromung und Einspeisung ab 2013 (600 kWel); ab 2014 Gasaufbereitung und -einspeisung (350 m³/h Biomethan) sowie Verstromung von zusätzlichen Übermengen</t>
  </si>
  <si>
    <t>siehe Wirtschaftsplan WBC</t>
  </si>
  <si>
    <t>Inbetriebnahme und Einspeisung bzw. Eigennutzung in der Sickerwasseranlage ab Ende 2012, ab 2014 Eigennutzung des Stroms zusätzlich in der Biogasaufbereitung am Standort (150 kWel)</t>
  </si>
  <si>
    <t>500 €
(Entwicklung von Informations-material)</t>
  </si>
  <si>
    <t>ca. 300 €
(Broschüren / Druck)</t>
  </si>
  <si>
    <t>n.b.</t>
  </si>
  <si>
    <t>über den eea-Prozess beginnend; 
mit Verlinkungen zu u.a. WBC, ...</t>
  </si>
  <si>
    <t>-</t>
  </si>
  <si>
    <t>ca. 3.000 €</t>
  </si>
  <si>
    <t>Einführung eines zentralen EDV-gestützten Gebäudemanagementsystems</t>
  </si>
  <si>
    <t>Bauvorlagen mit Hinweisen auf Energieeffizienzmaßnahmen 
(bspw. Wandaufbau)</t>
  </si>
  <si>
    <t xml:space="preserve">jährlicher Energiebericht in den politischen Gremien
</t>
  </si>
  <si>
    <t>Prüfung einer zentralen Stelle für die Bearbeitung von Förderanträgen mit Energie- und Klimarelevanz 
(EU, Bund, Landesebene, ...)</t>
  </si>
  <si>
    <t>Prüfung in 2012 hat stattgefunden (Investition ca. 
400.000 €) -&gt; keine Wirtschaftlichkeit aktuell; 
weitere Prüfungen in Abhängigkeit des EEGs</t>
  </si>
  <si>
    <t>Pilotprojekt am Pictorius-Berufskolleg 
(9 Lichtpunkte; Schulhof); Auftrag erteilt</t>
  </si>
  <si>
    <t>Prüfung der Umstellung der Heizungsanlage im Pictorius-Berufskolleg auf regenerative Wärmeversorgung (1.020 MWh/a)</t>
  </si>
  <si>
    <t>Prüfung weiterer Ausbau Photovoltaik (PV) auf der Deponie Flamschen</t>
  </si>
  <si>
    <t xml:space="preserve">vollständige Umrüstung auf stromsparende Lichtsignalanlagen (LED-Technik)
</t>
  </si>
  <si>
    <t>Strategie ist die Vermeidung von Autofahrten und die Steigerung der Nutzung des ÖPNV. Darauf sollten alle Marketing-Maßnahmen ausgerichtet sein.</t>
  </si>
  <si>
    <t xml:space="preserve">In einer Mobilitätszentrale sollen alle Bürgerinnen und Bürger eine kompetente Beratung für eine optimale Reisekette erhalten. Es sind in einem ersten Schritt die entsprechenden Anforderungen zu prüfen. </t>
  </si>
  <si>
    <t>Nr.</t>
  </si>
  <si>
    <t>Darstellung der Energie- und Klimaschutzaktivitäten des Kreises auf der Homepage inkl. Aktualisierung</t>
  </si>
  <si>
    <t>Planung 2013; Investition ist abhängig von der Anlagengröße -&gt; Ansatz ca. 1,0 Mio. €; Umsetzung bei pos. Prüfergebnis in 2014 (Modell Deponie Dörentrup,Lemgo)</t>
  </si>
  <si>
    <t>*: seit dem 14.01.2013 gilt eine neue Bewertungshilfe</t>
  </si>
  <si>
    <t>6/40</t>
  </si>
  <si>
    <t>aktuelle Bewertung [mögl. Punkte/ Zielerreichung]</t>
  </si>
  <si>
    <t>Bewertung nach Umsetzung der Maßnahme*  [mögl. Punkte/ Zielerreichung]</t>
  </si>
  <si>
    <t>zusätzliche Punkte 
[absolut]</t>
  </si>
  <si>
    <t>8/80</t>
  </si>
  <si>
    <t>4/70</t>
  </si>
  <si>
    <t>8/100</t>
  </si>
  <si>
    <t>10/50</t>
  </si>
  <si>
    <t>10/60</t>
  </si>
  <si>
    <t>8/20</t>
  </si>
  <si>
    <t>8/60</t>
  </si>
  <si>
    <t>4/60</t>
  </si>
  <si>
    <t>4/80</t>
  </si>
  <si>
    <t>6/100</t>
  </si>
  <si>
    <t>Maximum 
bereits erreicht</t>
  </si>
  <si>
    <t>4/50</t>
  </si>
  <si>
    <t>4/100</t>
  </si>
  <si>
    <t>6/0</t>
  </si>
  <si>
    <t>6/60</t>
  </si>
  <si>
    <t>10/0</t>
  </si>
  <si>
    <t>10/100</t>
  </si>
  <si>
    <t>2/50</t>
  </si>
  <si>
    <t>2/40</t>
  </si>
  <si>
    <t>2/70</t>
  </si>
  <si>
    <t>2/80</t>
  </si>
  <si>
    <t>3/70</t>
  </si>
  <si>
    <t>3/100</t>
  </si>
  <si>
    <t>3/80</t>
  </si>
  <si>
    <t>8/70</t>
  </si>
  <si>
    <t>1/90</t>
  </si>
  <si>
    <t>1/100</t>
  </si>
  <si>
    <t>8/50</t>
  </si>
  <si>
    <t>8/65</t>
  </si>
  <si>
    <t>8/75</t>
  </si>
  <si>
    <t>10/14</t>
  </si>
  <si>
    <t>10/90</t>
  </si>
  <si>
    <t>10/70</t>
  </si>
  <si>
    <r>
      <t>10/100 [</t>
    </r>
    <r>
      <rPr>
        <b/>
        <sz val="8"/>
        <rFont val="Arial"/>
        <family val="2"/>
      </rPr>
      <t>nur bei 2 € pro Einwohner Förderkulisse</t>
    </r>
    <r>
      <rPr>
        <sz val="8"/>
        <rFont val="Arial"/>
        <family val="2"/>
      </rPr>
      <t>]</t>
    </r>
  </si>
  <si>
    <r>
      <t xml:space="preserve">Umrechnung zusätzliche Punkte in Prozentpunkte
</t>
    </r>
    <r>
      <rPr>
        <sz val="6"/>
        <rFont val="Arial"/>
        <family val="2"/>
      </rPr>
      <t>(355 Punkte = 100 %)</t>
    </r>
  </si>
  <si>
    <t>umgesetzt</t>
  </si>
  <si>
    <t>umgesetzt auf Homepage</t>
  </si>
  <si>
    <t xml:space="preserve">Auf dem Betriebsgebäude wurde eine PV-Anlage installiert; die Maßnahme Deponie Höven wird im Lichte des EEG derzeit kritisch gesehen und zur Zeit nicht prioritär weiterverfolgt. </t>
  </si>
  <si>
    <t>Deponiegasmotor ist installiert und liefert für den Eigenbedarf Strom; der Überschuss wird ins Netz eingespeist.</t>
  </si>
  <si>
    <t>Umkleidekabine für Mitarbeiter wurde eingerichtet,
Ladestation für E-Bikes im Fahrradkeller installiert,
2 E-Bikes wurden für den Dienstverkehr angeschafft
Radschnellweg Isselburg, Bocholt, Coesfeld als Regionale-Projekt in Planung</t>
  </si>
  <si>
    <t>Es wurden zielgruppenspezifische Konzepte erarbeitet und z.T. bereits umgesetzt. Zur Steigerung der Akzeptanz wurde ein Pilotprojekt "Tarifaushang an Haltestellen" umgesetzt.</t>
  </si>
  <si>
    <t>offen</t>
  </si>
  <si>
    <t>Seit Beginn des eea-Prozesses wurden die Module Gebäudemanagement und Energiemanagement eingeführt. Mit beiden wird im Echtbetrieb gearbeitet</t>
  </si>
  <si>
    <t xml:space="preserve">Einsatz von CAFM-Software zur Unterstützung des Facility Managements bzw. des Gebäudemanagements
</t>
  </si>
  <si>
    <t>umgesetzt 
(mit Ausnahme Radschnellweg)</t>
  </si>
  <si>
    <t>derzeit keine Umsetzung</t>
  </si>
  <si>
    <t>laufender Prozess (in Umsetzung)</t>
  </si>
  <si>
    <t>Die Biovergärungsanlage ist im April 2013 in Betrieb genommen worden. Die Verstromung des Biogases wird seitdem durchgeführt. Die Gasaufbereitungsanlage ist fertiggestellt und wurde in Betrieb genommen.</t>
  </si>
  <si>
    <t>laufend</t>
  </si>
  <si>
    <t>Analyse der spezifischen Ausgangssituation der stillgelegten Siedlungsabfalldeponie sowie des technisch und wirtschaftlich umsetzbaren CO2-Minderungspotenzials durch geeignete Verfahren. Ein externes Ingenieurbüro führt die Potenzialanalse durch.</t>
  </si>
  <si>
    <t>in Planung für 2016</t>
  </si>
  <si>
    <t>Gespräche mit Amtsgericht/Finanzamt/Straßen.NRW/ Stadtwerke Coesfeld, ZVM Bus haben bereits stattgefunden [Ergebnis bisher negativ]. Zurzeit wird geprüft, ob eine "Bezugsgemeinschaft Münsterland-Kreisverwaltungen" möglich ist.</t>
  </si>
  <si>
    <t>Bei einem bedarfsorientierten Bus für den Schülerverkehr wird die Fahrtroute fallweise neu zusammen gestellt in Abhängigkeit von den jeweiligen Schülern.</t>
  </si>
  <si>
    <t>In Senden ist es aktuell noch nicht zur Gründung eines Bürgerbus-Vereins gekommen. 
BürgerBus in Coesfeld hat Betrieb aufgenommen.
Billerbeck: Verein für bedarfsorientierten Betrieb gegründet, Fahrzeugbeschaffung läuft, Genehmigung der BezReg beantragt.</t>
  </si>
  <si>
    <t>Planung läuft. Treffen mit SchnellBus an einem neuen Mobilitätspunkt mit Fahrradverleih.</t>
  </si>
  <si>
    <t>Kleinfahrzeug, idealerweise mit Elektroantrieb, soll innerhalb von Olfen Ziele und Bewohner verbinden, mit Anschluss an SchnellBus.</t>
  </si>
  <si>
    <t>Regionale 2016-Projekt: Projekt Bewegtes Land: QuartiersBus in Olfen</t>
  </si>
  <si>
    <t>Regionale 2016-Projekt: Projekt Bewegtes Land: SchnellBus Münsterland - Ruhrgebiet: Verlängerung S90 über Senden und Lüdinghausen bis Datteln.</t>
  </si>
  <si>
    <t>Mobilitätspunkte auch in anderen Gemeinden an der Strecke im Bewegten Land.</t>
  </si>
  <si>
    <t>Der Ausbau der Marke "Bus und Bahn im Münsterland" stellt eine kontinuierliche Aufgabe dar. Die unternehmensübergreifende Homepage "www.bus-und-bahn-im-muensterland.de" (auch www.bubim.de) wird durch den ZVM Bus und ggf. ein externes Büro gepflegt.</t>
  </si>
  <si>
    <t>Einheitliche Dachmarke für Bus und Bahn fördert Wiedererkennung unabhängig vom Verkehrsunternehmen und vom Verkehrsmittel.</t>
  </si>
  <si>
    <t>2015-2018</t>
  </si>
  <si>
    <t xml:space="preserve">Auswechslung von 7 Stck. Mastaufsatzleuchten in der Zuwegung auf Burg Vischering, LED-Leuchtenköpfe.  </t>
  </si>
  <si>
    <t>Es werden stichprobenhafte Kontrollen nach dem EEWärmeG (Überprüfungen zum Einsatz erneuerbarer Energien bei Neubauten) durchgeführt; Hinweise in Presse auf das Verfahren zur weiteren Sensibilisierung; in 2014 50 Stichproben durchgeführt (entspricht 20%)</t>
  </si>
  <si>
    <t>umgesetzt in 2014</t>
  </si>
  <si>
    <t>5.2.3.</t>
  </si>
  <si>
    <t>3.6.3</t>
  </si>
  <si>
    <t>2015</t>
  </si>
  <si>
    <t xml:space="preserve">Fortsetzung des Projekts "Ökoprofit"
</t>
  </si>
  <si>
    <t>2015ff</t>
  </si>
  <si>
    <t xml:space="preserve"> 6.4.3</t>
  </si>
  <si>
    <t xml:space="preserve">Außerschulischer Lernort Biologisches Zentrum: Exkursionsangebot für Schüler mit Führung durch das Kompostwerk und die Biogasanlage </t>
  </si>
  <si>
    <t>6.5.3</t>
  </si>
  <si>
    <t>6.5.1</t>
  </si>
  <si>
    <t>Klimastrategie auf Kreisebene</t>
  </si>
  <si>
    <t>Energie- und Klimaschutzkonzept</t>
  </si>
  <si>
    <t>Erstellung eines integrierten Klimaschutzkonzepts</t>
  </si>
  <si>
    <t>1.2.2</t>
  </si>
  <si>
    <t>Mobilitäts- und Verkehrsplanung</t>
  </si>
  <si>
    <t>Fortschreibung des Nahverkehrsplans</t>
  </si>
  <si>
    <t>2016/2017</t>
  </si>
  <si>
    <t>Vorarbeiten zur Ausschreibung der Leistungen sind abgeschlossen; Projektstart für Anfang 2016 geplant; Fertigstellung im Laufe des Jahres 2017</t>
  </si>
  <si>
    <t>Erstellung einer ModalSplit-Erhebung</t>
  </si>
  <si>
    <t>Potenzialanalyse zur Deponiebelüftung Coesfeld-Höven im Rahmen der Nationalen Klimaschutzinitiative auf Grundlage von Feststoffprobenahmen und Belüftungsversuchen vor Ort</t>
  </si>
  <si>
    <t>Deponien</t>
  </si>
  <si>
    <t>Umsetzung der Belüftungsmaßnahme</t>
  </si>
  <si>
    <t xml:space="preserve"> offen</t>
  </si>
  <si>
    <t>kommunale Fahrzeuge</t>
  </si>
  <si>
    <t>Mobilitätsmarketing im Kreis</t>
  </si>
  <si>
    <t>Erfolgskontrolle und jährliche Planung</t>
  </si>
  <si>
    <t>Konzept für Kommunikation und Kooperation</t>
  </si>
  <si>
    <t>Gremien</t>
  </si>
  <si>
    <t xml:space="preserve">Installation einer Lenkungsgruppe zur Begleitung der Aufstellung des Klimaschutzkonzepts und zur späteren Begleitung der Umsetzung des Klimaschutzkonzepts
</t>
  </si>
  <si>
    <t>im Vorfeld der Aufstellung des Klimaschutzkonzepts initiiert</t>
  </si>
  <si>
    <t>konsequente Berücksichtigung von Energie- und Klimaschutzaspekten in den Beschaffungsvorgängen der Kreisverwaltung Coesfeld</t>
  </si>
  <si>
    <t>Erstellung eines Kommunikationskonzepts zur zielgruppengerechten Ansprache in den Themenfeldern Energie und Klimaschutz</t>
  </si>
  <si>
    <t>Vorbildwirkung, Öffentlichkeitsarbeit</t>
  </si>
  <si>
    <t>2015 ff</t>
  </si>
  <si>
    <t xml:space="preserve">Öffentliche Darstellung und Vermarktung der Energie- und Klimaschutzaktivitäten des Kreises Coesfeld sowie im Kreis Coesfeld
</t>
  </si>
  <si>
    <t>Erhöhung des finanziellen Engagements des Kreises Coesfeld für Energie- und Klimaschutzprojekte (auch über Fördermittel, Sponsorengelder, ...)</t>
  </si>
  <si>
    <t xml:space="preserve">Durchführung von Haus-zu-Haus-Beratungen
</t>
  </si>
  <si>
    <t xml:space="preserve">Aufbau einer Organisationsstruktur in der Kreisverwaltung Coesfeld mit Zuordnung der Themenfelder Energie und Klimaschutz und Bereitstellung der entsprechenden Personalressourcen
</t>
  </si>
  <si>
    <t xml:space="preserve"> Bürger</t>
  </si>
  <si>
    <t>u.a. PV-Contracting</t>
  </si>
  <si>
    <t>Kommunen</t>
  </si>
  <si>
    <t xml:space="preserve">Zusammenführung von Potenzialstudien zum Ausbau erneuerbarer Energien (PV, Wind, Geothermie, Solarthermie, Biomasse, ...) im Kreisgebiet Coesfeld als Grundlage für die energie- und klimapolitischen Zielsetzungen für den Kreis Coesfeld
</t>
  </si>
  <si>
    <t xml:space="preserve">Durchführung einer Klimakonferenz mit den kreisangehörigen Kommunen und der Politik
</t>
  </si>
  <si>
    <t>am 06.05.2015 im Rathaus in Dülmen</t>
  </si>
  <si>
    <t xml:space="preserve">Aussage AL Brinkmann: Hier ist es schwierig, ohne entsprechenden personellen Zeitaufwand Informationen anzubieten, welche es nicht bereits "tausenfach" gibt. </t>
  </si>
  <si>
    <t>Zeitraum</t>
  </si>
  <si>
    <t>Der Kreistag hat am 18.12.2013 die Erstellung eines integrierten Klimaschutzkonzeptes beschlossen. Die Bewilligung erfolgte am 09.10.2014. Im Rahmen der Erstellung des Klimaschutzkonzepts wird eine Zielsetzung erarbeitet. Fertigstellung Klimaschutzkonzept zum 31.12.2015</t>
  </si>
  <si>
    <t>Der Kreistag hat am 18.12.2013 die Erstellung eines integrierten Klimaschutzkonzeptes beschlossen. Die Bewilligung erfolgte am 09.10.2014. Erstellung des Klimaschutzkonzepts bis Ende 2015</t>
  </si>
  <si>
    <t>Städte und Gemeinden</t>
  </si>
  <si>
    <t xml:space="preserve">Erstellung von Windpotenzialstudien durch Städte und Gemeinden des Kreises in Eigenregie 
</t>
  </si>
  <si>
    <t>2016f.</t>
  </si>
  <si>
    <t>ja
(in Verbindung mit Einstellung Klimaschutzmanager, vgl. 5.1.1)</t>
  </si>
  <si>
    <t>Grundsatzbeschluss mit Positionspapier;
im Rahmen einer grundsätzlich erneuten Leitbilddiskussion; Berücksichtigung der Ergebnisse des Klimaschutzkonzeptes und des zukünftigen Klimaschutzgesetzes/Klimaschutzplan</t>
  </si>
  <si>
    <t>Kompensation und Klimaschutz
- Bilanzierung der bisher durchgeführten Maßnahmen in den Ökokonto Flächen der WBC 
- Umsetzung weiterer Maßnahmen mit hohem Treibhausgasbindungspotenzial (dazu auch Suche weiterer Standorte z.B. Moore)</t>
  </si>
  <si>
    <t>Bilanzierung der THG-Emissionen mittels eines Bewertungsmodels, Suche geeigneter Flächen, Ausrichtung der Zielplanung der Biotoptypen und Pflege- und Bewirtschaftungsmaßnahmen auf die Reduzierung der flächenspezifischen Treibhausgasemissionen und die Bindung von Kohlenstoff</t>
  </si>
  <si>
    <t>Themenbereich"EEWärmeG" (Gesetz zur Förderung Erneuerbarer Energien im Wärmebereich) soll in Abteilung Bauen und Wohnen verortet und Mitarbeiter entsprechend geschult werden</t>
  </si>
  <si>
    <t>Möglichkeiten: Informationsmaterial bei Erstkontakt zu Baumaßnahme (Bauherrenmappe, Einstellung ins Internet)</t>
  </si>
  <si>
    <t>eine Wirtschaftlichkeit ist derzeit nicht gegeben; 
die Marktsituation wird weiter beobachtet, um ggfs. in die Planungen einzusteigen</t>
  </si>
  <si>
    <t>63 - Bauen u. Wohnen (Brinkmann)</t>
  </si>
  <si>
    <t>10 - Zentrale Dienste 
(Twilling)</t>
  </si>
  <si>
    <t>ja
(i.d.R.)</t>
  </si>
  <si>
    <t>langfristige Maßnahme. Am 17.06.2015 wurde in Abstimmung mit den Gemeinden ein neues Radwegeprogramm durch den Kreistag beschlossen</t>
  </si>
  <si>
    <t xml:space="preserve">Mitglied "AGFS" (Arbeitsgemeinschaft fahrradfreundliche Städte, Gemeinden und Kreise in NRW)
</t>
  </si>
  <si>
    <t>2015/2016</t>
  </si>
  <si>
    <t>Kreistags-Beschluss per 19.06.2013. Die vorbereitenden Arbeiten für die Beantragung der Mitgliedschaft laufen. Der Antrag wird voraussichtlich Ende 2015/Anfang 2016 gestellt.</t>
  </si>
  <si>
    <t xml:space="preserve">Einsatz weiterer Bürgerbusse 
in Senden, Coesfeld und Billerbeck
</t>
  </si>
  <si>
    <t>Betrieb in Olfen läuft wie geplant. 
A-Status im Rahmen der Regionale 2016 erhalten.</t>
  </si>
  <si>
    <t>Zuordnung der Aufgaben im Bereich Energie und Klimaschutz durch die Einrichtung einer Stelle eines Klimaschutzmanagers möglich.</t>
  </si>
  <si>
    <t>01 - Büro des LR (Bosman)</t>
  </si>
  <si>
    <t>derzeit nein, angedacht im Rahmen der Fortschreibung der Energie- und CO2-Bilanzierung; u.a. abhängig von der Einstellung eines Klimaschutzmanagers</t>
  </si>
  <si>
    <t>derzeit nein, u.a. abhängig von der Einstellung eines Klimaschutzmanagers</t>
  </si>
  <si>
    <t xml:space="preserve">Wiederholung der E-Fit-Woche für die Mitarbeiter der Kreisverwaltung (letztmals in 2009)
</t>
  </si>
  <si>
    <t>Der Kreistag hat am 18.12.2013 die Erstellung eines integrierten Klimaschutzkonzeptes beschlossen. Die Bewilligung erfolgte am 09.10.2014. Im Rahmen der Erstellung des Klimaschutzkonzepts wird ein Kommunikationskonzept erarbeitet.</t>
  </si>
  <si>
    <t>01 - Büro des LR (Bosman, Thiesing)</t>
  </si>
  <si>
    <t>Erster Antrag gestellt auf Ökoprofit,
Bewilligung durch Bezirksregierung in 2013
Startschuss gefallen nach den Sommerferien 2013. Projektabschluss mit 11 zertifizierten Unternehmen.   
Die zweite, geförderte Runde startete im 2. Halbjahr 2015</t>
  </si>
  <si>
    <t xml:space="preserve">Fortsetzung des Projekts 
"Energetisch Wirtschaften im Kreis COE"
</t>
  </si>
  <si>
    <t xml:space="preserve">Ausarbeitung und Umsetzung von Projektideen 
bei der wbc und GFC
(Bereich Bürger)
</t>
  </si>
  <si>
    <t xml:space="preserve">Ausarbeitung und Umsetzung von Projektideen 
bei der wbc und GFC
(Bereich Wirtschaft)
</t>
  </si>
  <si>
    <t xml:space="preserve">Ausarbeitung und Umsetzung von Projektideen 
bei der wbc und GFC 
(Bereich Kommunen)
</t>
  </si>
  <si>
    <t>in 2015 wurde die Erstellung eines geförderten Klimaschutzkonzeptes in Auftrag gegeben. 
In 2016 wird voraussichtlich die z.T. geförderte Stelle eines Klimaschutzmanagers geschaffen.</t>
  </si>
  <si>
    <t>In Kooperation mit dem Biologischen Zentrum: Veranstaltung von Umweltbildungsmaßnahmen für Kinder um ihnen den Klimaschutz näher zu bringen und die Biogasanlage und das Kompostwerk als Möglichkeit der Nutzung erneuerbarer Energien vor Ort zu zeigen</t>
  </si>
  <si>
    <t>Erläuterungen zur Maßnahme</t>
  </si>
  <si>
    <t xml:space="preserve">zwischenzeitlich umgesetzt, vgl.
http://www.solare-stadt.de/kreis-coesfeld/
</t>
  </si>
  <si>
    <t>eine zentrale Vergabestelle wurde ab dem 01.01.2014 
in Abteilung 20 (Finanzen) eingerichtet</t>
  </si>
  <si>
    <t>10 - Zentrale Dienste (Wilmer)</t>
  </si>
  <si>
    <t>Bereits umgesetzte Maßnahmen (Überblick)</t>
  </si>
  <si>
    <t>einmalige Kosten 
(in €)</t>
  </si>
  <si>
    <t>jährliche Kosten
 (in €)</t>
  </si>
  <si>
    <t>Beschluss erforderlich?</t>
  </si>
  <si>
    <t>Im Sommer 2015 erfolgte die Beauftragung der Erstellung eines Klimaschutzkonzeptes. Auf Grundlage dieses Konzeptes soll dann ein wiederum geförderter Klimaschutzmanager eingestellt werden (voraussichtlich 2016).
Die Einrichtung einer Stelle eines Klimamanagers ist punktemäßig direkt unter 5.1.1 bewertet. Die neue Personalressource würde sich weiterhin auf Maßnahmen in den Handlungsfeldern 1, 5 und 6 auswirken (Fortschreibung CO2-Bilanz und Klimaschutzbericht, Energieberatung, Aktionen, Kampagnen, Kooperationen mit Akteuren Kreisgebiet, ...)</t>
  </si>
  <si>
    <t>Zuständigkeit</t>
  </si>
  <si>
    <t xml:space="preserve">Aktion wurde verlängert. Projekt ist auf Basis einer vertraglichen Vereinbarung um weitere drei Jahre 
(01.01.2014 bis 31.12.2016) verlängert worden. </t>
  </si>
  <si>
    <t>2014-2016</t>
  </si>
  <si>
    <t>Jahr 2014: Ausbau EIB-System im KH I, techn. Gebäude  (Netzwerk einschl. Softwareerweiterung
Jahr 2015: Ausbau GLT-/EIB-System im KH I und IV und am Pictorius-BK (Mess- und Regeltechnik, Netzwerk einschl. Softwareerweiterung)
Jahr 2016: Ausbau GLT-/EIB-System im KH II und III (Mess- und Regeltechnik, Netzwerk einschl. Softwareerweiterung)</t>
  </si>
  <si>
    <t xml:space="preserve">Weiterer Ausbau der zentralen Gebäudeleittechnik
</t>
  </si>
  <si>
    <t>Haushalt</t>
  </si>
  <si>
    <t xml:space="preserve">wird in Teilen umgesetzt für die Bereiche Büro (Papierbeschaffung), IT, Hoch- und Tiefbau, Fuhrpark sowie Nahrungsmittel (Kantine, Mensa, …)
</t>
  </si>
  <si>
    <t xml:space="preserve">Umrüstung von Außenbeleuchtung 
auf LED-Technik am Pictorius Berufskolleg
</t>
  </si>
  <si>
    <t xml:space="preserve">Umrüstung von Außenbeleuchtung 
auf LED-Technik an der Burg Vischering
</t>
  </si>
  <si>
    <t xml:space="preserve">Deponiebelüftung abschnittweise geplant, Antrag auf Fördermittel und Start der Deponiebelüftung im 1. Abschnitt für 2016 geplant. </t>
  </si>
  <si>
    <t>Gemeinde Senden und Stadt Dülmen haben dem Energieteam am 04.08.2015 eine entsprechende Ausarbeitung  vorgestellt, 2 Typen von Ladesäulen für den öffentlichen und halböffentlichen Raum wurden aufgewählt, Angebote für die Ladesäulen und einheitlichem Backendservice mit Abrechnungssystem liegen vor</t>
  </si>
  <si>
    <t>u.a. PV-Contracting, 
darüber hinaus
Projektidee LED-Technologien in Trägerschaft der GFC, Umrüstung der Straßenbeleutung  von Kommunen auf LED-Technologien</t>
  </si>
  <si>
    <t>langfristige Maßnahmen</t>
  </si>
  <si>
    <r>
      <rPr>
        <b/>
        <sz val="8"/>
        <rFont val="Arial"/>
        <family val="2"/>
      </rPr>
      <t>K17n:</t>
    </r>
    <r>
      <rPr>
        <sz val="8"/>
        <rFont val="Arial"/>
        <family val="2"/>
      </rPr>
      <t xml:space="preserve"> Auftrag für das Brückenbauwerk vergeben. 
Baubeginn Oktober 2015
</t>
    </r>
    <r>
      <rPr>
        <b/>
        <sz val="8"/>
        <rFont val="Arial"/>
        <family val="2"/>
      </rPr>
      <t xml:space="preserve">K8n: </t>
    </r>
    <r>
      <rPr>
        <sz val="8"/>
        <rFont val="Arial"/>
        <family val="2"/>
      </rPr>
      <t>aktuell Planungsprozess</t>
    </r>
  </si>
  <si>
    <t>Abstimmungsgespräch mit Biologischem Zentrum hat stattgefunden, Erstellung von Exkursionsmaterialien durch das Biologischen Zentrum in Planung</t>
  </si>
  <si>
    <r>
      <t xml:space="preserve">Bilanzierung der Maßnahmen wird vorbereitet (Zusammenstellung aller notwendigen Informationen), Suche möglicher weiterer Ökokontoflächen gestartet, </t>
    </r>
    <r>
      <rPr>
        <sz val="8"/>
        <rFont val="Arial"/>
        <family val="2"/>
      </rPr>
      <t>Kontakt mit Pächtern der Ökokontoflächen zur Erhebung flächenspezifischer Daten für die Bilanzierung aufgenommen</t>
    </r>
  </si>
  <si>
    <r>
      <t xml:space="preserve">Erkundungsbohrungen abgeschlossen, Belüftungsversuch gestartet, </t>
    </r>
    <r>
      <rPr>
        <sz val="8"/>
        <rFont val="Arial"/>
        <family val="2"/>
      </rPr>
      <t>1. Fassung der Potenzialanalyse liegt vor, offizieller Abschlussbericht folgt noch</t>
    </r>
  </si>
  <si>
    <t xml:space="preserve">wird regelmäßig wiederholt (Twilling)
24.10.2012 - Spritspartraining für die sogenannten Vielfahrer
2014 Spritspartraining für die Fahrer des LR (wann genau)
Anfang 2016 Spritsparttraining für Außendienstmitarbeiter 
der Abteilung 39 u.a.
</t>
  </si>
  <si>
    <t>Prüfung von Aufstellung von Kleinwindanlagen auf der Deponie Höven</t>
  </si>
  <si>
    <t xml:space="preserve">Suche geeigneter Modelle und erste Kontaktaufnahme zu Unternehmen und Nutzern einer Kleinwindanlage </t>
  </si>
  <si>
    <t>01 - Büro des LR (Bosman, Thiesing) mit WFC</t>
  </si>
  <si>
    <t>10 - Zentrale Dienste (David)</t>
  </si>
  <si>
    <t>10 - Zentrale Dienste (Twilling, Wolber)</t>
  </si>
  <si>
    <t>66 - Straßenbau (Dammers)</t>
  </si>
  <si>
    <t>Klimaschutzmanager</t>
  </si>
  <si>
    <t>ZVM FB Bus (Tranel)</t>
  </si>
  <si>
    <t>WBC/GFC (Bölte, Rensner)</t>
  </si>
  <si>
    <t>WBC (Bölte, Rensner)</t>
  </si>
  <si>
    <t>GFC (Bölte)</t>
  </si>
  <si>
    <t>derzeit keine zentrale Stelle eingerichtet, Prüfung erfolgt derzeit dezentral, z.B.
- Abt. 10 FD 10.2 für den Bereich Hochbau (Gebäude)
- Abt. 66 für den Bereich Tiefbau (Straßen)
generelle Prüfung zur "Zentralisierung in Sachen Förderangelegenheiten" ist noch nicht erfolgt</t>
  </si>
  <si>
    <t xml:space="preserve">Die Aussichten für dieses Projekt sind positiv, die Sparkasse hat  Anfang 2014 signalisiert, das Projekt überwiegend zu finanzieren. Weiter verfolgt wurde dieses Projekt seitdem allerdings nicht (mangels personeller Ressourcen). Aufgrund einer Neueinstellung im November 2015 kann in das Projekt wieder Bewegung reinkommen. </t>
  </si>
  <si>
    <t>2016ff</t>
  </si>
  <si>
    <t>Auf Initiative der Kreisverwaltung wurde die wirtschaftliche Nutzung eines BHKW im Pictorius-Berufskolleg nochmals geprüft. Nach Überprüfung der Daten ergibt sich - unter Einbeziehung der Idee, das BHKW in Trägerschaft der GFC zu errichten und mit einem Breitstellungs-/Nutzungsvertrag den Kreis mit Wärme und Strom zu beliefern - doch eine Möglichkeit, ein BHKW wirtschaftlich zu betreiben. Entsprechende Vereinbarungen sind zwischen der GFC und der Kreisverwaltung sind bereits in Vorbereitung. Im Hinblick auf die Öffentlichkeitsarbeit ist auch angedacht die Anlage als sog. „gläsernes BHKW“ zu errichten, was gerade an einem Schulstandort „Multiplikator-Wirkung“ hat.</t>
  </si>
  <si>
    <t>Das Projekt wird im Rahmen der Regionale 2016 weiterentwickelt und ggf. in anderen Kommunen umgesetzt  Hierzu hat das Ministerium eine personelle Unterstützung zugesagt. Projektstelle beim ZVM Bus eingerichtet. Zahlreiche Anfragen aus dem Münsterland und darüber hinaus. Zurzeit Prüfung der Übertragung auf andere Städte und Gemeinden im Münsterland. Ascheberg hat Einführung des Systems beschlossen. Gemeinden Havixbeck, Rosendahl und Nordkirchen prüfen Sinnhaftigkeit für ihr Gemeindegebiet.</t>
  </si>
  <si>
    <t>Die Mobilitätsberatung wurde im Rahmen der Projektidee "MobileVielfalt" in die Regionale eingebracht. 
In Olfen im Projekt "Bewegtes Land" soll die Mobilitätsberatung in einem "Mobilpunkt" angesiedelt sein.</t>
  </si>
  <si>
    <t>Prüfung, ob und wie die Mitarbeiter der Kreisverwaltung das Fahrkartenangebot "JobTicket" im Münsterland-Tarif nutzen können.</t>
  </si>
  <si>
    <t xml:space="preserve">Der Kreistag hat am 18.12.2013 die Erstellung eines integrierten Klimaschutzkonzeptes beschlossen. Die Bewilligung erfolgte am 09.10.2014. Erstellung des Klimaschutzkonzepts bis Ende 2015, welches u.a. eine Energie- und CO2-Bilanzierung enthält. </t>
  </si>
  <si>
    <t>vgl. "Klimaschutzbericht - Eine Bestandsaufnahme 2010"
vgl. Klimaschutzkonzept 2015
die zukünftige Fortschreibung kann durch den Klimaschutzmanager erfolgen</t>
  </si>
  <si>
    <t>200.000 €
(im Haushalt)</t>
  </si>
  <si>
    <t>Bei der Beschlussfassung über energetische Sanierungsmaßnahmen kann die Politik die CO2-Reduzierung in die Wirtschaftlichkeitsbetrachtung mit einbeziehen. 
- laufender Prozess</t>
  </si>
  <si>
    <t>wird so umgesetzt</t>
  </si>
  <si>
    <t>2.000 € 
(im Haushalt)</t>
  </si>
  <si>
    <t>300.000 €
(im Haushalt)</t>
  </si>
  <si>
    <t>langfristige Maßnahme
(19 LSA bereits umgerüstet / 20 LSA folgen)</t>
  </si>
  <si>
    <t>1.000 € 
(im Haushalt)</t>
  </si>
  <si>
    <t>2.500 €
(im Haushalt)</t>
  </si>
  <si>
    <t xml:space="preserve">Umweltfreundliche Ausstattung des Fuhrparks mit dem Ziel der CO2-Reduzierung (verbindlich festgelegt im Haushalt: "Der durchschnittlich CO2-Ausstoß des zentral bewirtschafteten Fuhrparks wird bis zum Jahr 2019 auf 80 g pro gefahrene Kilometer gesenkt.")
</t>
  </si>
  <si>
    <t>10.000 €
(im Haushalt)</t>
  </si>
  <si>
    <t>20.000 €
(im Haushalt)</t>
  </si>
  <si>
    <t>8.000 €
(im Haushalt)</t>
  </si>
  <si>
    <t>14.000 €
(im Haushalt)</t>
  </si>
  <si>
    <t>5.000 €
(im Haushalt)</t>
  </si>
  <si>
    <t>30.000 €
(im Haushalt)</t>
  </si>
  <si>
    <t>1.000 € (im Haushalt)</t>
  </si>
  <si>
    <t>2.500 € 
(im Haushalt)</t>
  </si>
  <si>
    <t>Einrichtung einer Stelle eines Klimaschutzmanagers beim Kreis COE zur Umsetzung des Klimaschutzkonzepts</t>
  </si>
  <si>
    <t>Prüfung Austausch der Heizungsanlage am Richard-von-Weizsäcker-Berufskolleg in Lüdinghausen (regenerative Wärmeerzeugung)</t>
  </si>
  <si>
    <t xml:space="preserve">1. Erneuerung der Heizungsanlage am RvW-Berufsk., Dülmen
2. Erneuerung der RLT-Technik in den Werkstätten am RvW-Berufskolleg, Lüdingh.
3. Erneuerung der Fassaden im Bereich der Aula am RvW-Berufskolleg, Lüdingh.
4. Auswechselung der alten Fenster (BJ 1976/77) am Verwaltungsgebäude KH I.
</t>
  </si>
  <si>
    <t xml:space="preserve">1. Brennwerttechnologie einschl. GLT-Technik
2. abgängige Altanlagen (BJ 1984) gegen moderne, effiziente Anlagen n.d.R.d.T.
3. wie vor, Fassaden (BJ 1984, U-Wert max. 2,4 W/m²K) neue Fassaden (U-Wert max. 1,8 W/m²K).
4. geplant in 2017
</t>
  </si>
  <si>
    <t xml:space="preserve">Optimierung der Energieeffizienz der kreiseigenen Liegenschaften durch Erneuerung und Umbau vorhandener Systeme (weitere Maßnahmen)
</t>
  </si>
  <si>
    <t xml:space="preserve">Aufbau einer einheitlichen E-Ladeinfrastruktur 
im Kreis Coesfeld
</t>
  </si>
  <si>
    <t xml:space="preserve">Idee: Pro Kommune könnten in Trägerschaft der GFC ein oder zwei Ladesäulen installiert werden. Ziel ist ein kreisweit gemeinsames System, das den Fahrern zur Ladung ihrer Elektroautos zur Verfügung steht und eine überörtliche Nutzung von Elektrofahrzeugen praktikabler macht. Zurzeit laufen Gespräche mit Stadtwerken und Kommunen mit dem Ziel einer einheitlichen Lösung. Insgesamt sind im ersten Schritt ca. 10 Säulen (einige Säulen werden bereits von Dülmen und Senden aufgestellt) angedacht. </t>
  </si>
  <si>
    <r>
      <rPr>
        <u val="single"/>
        <sz val="8"/>
        <rFont val="Arial"/>
        <family val="2"/>
      </rPr>
      <t>Förderung der Maßnahme möglich, sofern (u.a.)</t>
    </r>
    <r>
      <rPr>
        <sz val="8"/>
        <rFont val="Arial"/>
        <family val="2"/>
      </rPr>
      <t xml:space="preserve">
- Maßnahme Bestandsteil des Klimaschutzkonzeptes
- Maßnahme durch Klimaschutzmanager umgesetzt wird
- CO2-Ausstoß um mind. 70 % reduziert wird.
</t>
    </r>
    <r>
      <rPr>
        <u val="single"/>
        <sz val="8"/>
        <rFont val="Arial"/>
        <family val="2"/>
      </rPr>
      <t>Umfang der Förderung</t>
    </r>
    <r>
      <rPr>
        <sz val="8"/>
        <rFont val="Arial"/>
        <family val="2"/>
      </rPr>
      <t xml:space="preserve">
- 50 % der zuwendungsfähigkeien Ausgaben
- Maximalbetrag der Zuwendung: 200.000 €</t>
    </r>
  </si>
  <si>
    <t>2016f</t>
  </si>
  <si>
    <r>
      <t xml:space="preserve">Personalkosten (E 11) jährlich ca. 65.000 €
</t>
    </r>
    <r>
      <rPr>
        <u val="single"/>
        <sz val="8"/>
        <rFont val="Arial"/>
        <family val="2"/>
      </rPr>
      <t>Förderung jährlich ca. 42.250 €</t>
    </r>
    <r>
      <rPr>
        <sz val="8"/>
        <rFont val="Arial"/>
        <family val="2"/>
      </rPr>
      <t xml:space="preserve">
Eigenanteil (Rest) somit 22.750 €
möglicher Zeitraum: 01.10.2016 - 30.09.2019 (3 Jahre)
In den Jahren 2016 und 2019 würden nur die entsprechend anteilige Kosten entstehen, in den Jahren 2017 und 2018 dann die oben aufgeführten jährlichen Kosten
möglicherweise weitere (geförderte)
- Sachkosten
- Kosten für PR</t>
    </r>
  </si>
  <si>
    <t>Stand: 23.11.2015</t>
  </si>
  <si>
    <t>ggf. Maßnahme des Klimaschutzmanagers 
(Prüfung ab Herbst 2016), 
Umsetzung der Maßnahme erst im Jahr 2017 möglich</t>
  </si>
  <si>
    <r>
      <rPr>
        <u val="single"/>
        <sz val="8"/>
        <rFont val="Arial"/>
        <family val="2"/>
      </rPr>
      <t>derzeitiger Bestand (November 2015):</t>
    </r>
    <r>
      <rPr>
        <sz val="8"/>
        <rFont val="Arial"/>
        <family val="2"/>
      </rPr>
      <t xml:space="preserve">
# 3 Erdgasautos
# 1 Elektroauto
</t>
    </r>
    <r>
      <rPr>
        <u val="single"/>
        <sz val="8"/>
        <rFont val="Arial"/>
        <family val="2"/>
      </rPr>
      <t>4 Elektroautos sind bestellt:</t>
    </r>
    <r>
      <rPr>
        <sz val="8"/>
        <rFont val="Arial"/>
        <family val="2"/>
      </rPr>
      <t xml:space="preserve">
# Lieferung im Januar (3)
# Lieferung im März (1)</t>
    </r>
  </si>
  <si>
    <t>Durch die Umrüstung  werden je LSA voraussichtlich rd. 1.000-1.200 € an Wartungs- und Stromkosten eingespart. 
Die Umrüstung einer LSA kostet durchschnittlich 15.000 €
ggf. Förderung über Kommunalrichtlinie möglich</t>
  </si>
  <si>
    <t>regelmäßig gegeben, 
Energiebericht 2012 im Fachausschuss im Mai 2013
Energiebericht 2013 im Fachausschuss im November 2014
Energiebericht 2014 im Fachausschuss im November 2015</t>
  </si>
  <si>
    <t>jährlich finden Hausmeisterschulungen statt
- Schulung am 17.10.2012 vor Beginn der Heizperiode 
- Ausbildung der Hausmeister zu Elektrofachkräften vom 04. - 7.11.2013 (Schwerpunkt u.a.: Thema Energieeffizienz),
- Hausmeisterschulung am 10.11.2015 (Energieeinsparung in Gebäuden)</t>
  </si>
  <si>
    <t>aktueller Umsetzungsstand 
(23.11.2015)</t>
  </si>
  <si>
    <t>30-50.000 €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</si>
</sst>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407]dddd\,\ d\.\ mmmm\ yyyy"/>
    <numFmt numFmtId="166" formatCode="[$-407]mmmm\ yy;@"/>
    <numFmt numFmtId="167" formatCode="#,##0.00\ &quot;€&quot;"/>
    <numFmt numFmtId="168" formatCode="&quot;Ja&quot;;&quot;Ja&quot;;&quot;Nein&quot;"/>
    <numFmt numFmtId="169" formatCode="&quot;Wahr&quot;;&quot;Wahr&quot;;&quot;Falsch&quot;"/>
    <numFmt numFmtId="170" formatCode="&quot;Ein&quot;;&quot;Ein&quot;;&quot;Aus&quot;"/>
    <numFmt numFmtId="171" formatCode="[$€-2]\ #,##0.00_);[Red]\([$€-2]\ #,##0.00\)"/>
    <numFmt numFmtId="172" formatCode="0.0"/>
    <numFmt numFmtId="173" formatCode="0.0%"/>
    <numFmt numFmtId="174" formatCode="_-* #,##0.00\ [$€-407]_-;\-* #,##0.00\ [$€-407]_-;_-* &quot;-&quot;??\ [$€-407]_-;_-@_-"/>
  </numFmts>
  <fonts count="56">
    <font>
      <sz val="11"/>
      <color theme="1"/>
      <name val="Calibri"/>
      <family val="2"/>
    </font>
    <font>
      <sz val="11"/>
      <color indexed="8"/>
      <name val="Calibri"/>
      <family val="2"/>
    </font>
    <font>
      <sz val="9"/>
      <color indexed="8"/>
      <name val="Arial"/>
      <family val="2"/>
    </font>
    <font>
      <b/>
      <sz val="10"/>
      <name val="Arial"/>
      <family val="2"/>
    </font>
    <font>
      <sz val="8"/>
      <name val="Arial"/>
      <family val="2"/>
    </font>
    <font>
      <b/>
      <sz val="8"/>
      <name val="Arial"/>
      <family val="2"/>
    </font>
    <font>
      <b/>
      <sz val="11"/>
      <color indexed="8"/>
      <name val="Arial"/>
      <family val="2"/>
    </font>
    <font>
      <sz val="11"/>
      <color indexed="8"/>
      <name val="Arial"/>
      <family val="2"/>
    </font>
    <font>
      <b/>
      <sz val="12"/>
      <color indexed="8"/>
      <name val="Arial"/>
      <family val="2"/>
    </font>
    <font>
      <sz val="11"/>
      <name val="Calibri"/>
      <family val="2"/>
    </font>
    <font>
      <sz val="8"/>
      <name val="Calibri"/>
      <family val="2"/>
    </font>
    <font>
      <sz val="6"/>
      <name val="Arial"/>
      <family val="2"/>
    </font>
    <font>
      <b/>
      <u val="single"/>
      <sz val="12"/>
      <color indexed="8"/>
      <name val="Arial"/>
      <family val="2"/>
    </font>
    <font>
      <b/>
      <sz val="14"/>
      <name val="Arial"/>
      <family val="2"/>
    </font>
    <font>
      <u val="single"/>
      <sz val="8"/>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56"/>
      <name val="Calibri"/>
      <family val="2"/>
    </font>
    <font>
      <sz val="8"/>
      <color indexed="10"/>
      <name val="Arial"/>
      <family val="2"/>
    </font>
    <font>
      <sz val="8"/>
      <name val="Tahoma"/>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1F497D"/>
      <name val="Calibri"/>
      <family val="2"/>
    </font>
    <font>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C00"/>
        <bgColor indexed="64"/>
      </patternFill>
    </fill>
    <fill>
      <patternFill patternType="solid">
        <fgColor theme="0" tint="-0.3499799966812134"/>
        <bgColor indexed="64"/>
      </patternFill>
    </fill>
    <fill>
      <patternFill patternType="solid">
        <fgColor rgb="FF00FF00"/>
        <bgColor indexed="64"/>
      </patternFill>
    </fill>
    <fill>
      <patternFill patternType="solid">
        <fgColor indexed="51"/>
        <bgColor indexed="64"/>
      </patternFill>
    </fill>
    <fill>
      <patternFill patternType="solid">
        <fgColor theme="0" tint="-0.4999699890613556"/>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style="thin"/>
      <bottom>
        <color indexed="63"/>
      </bottom>
    </border>
    <border>
      <left style="thin"/>
      <right style="thin"/>
      <top style="thin"/>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medium"/>
      <right/>
      <top>
        <color indexed="63"/>
      </top>
      <bottom/>
    </border>
    <border>
      <left/>
      <right style="medium"/>
      <top>
        <color indexed="63"/>
      </top>
      <bottom/>
    </border>
    <border>
      <left style="medium"/>
      <right/>
      <top style="medium"/>
      <bottom/>
    </border>
    <border>
      <left>
        <color indexed="63"/>
      </left>
      <right>
        <color indexed="63"/>
      </right>
      <top style="medium"/>
      <bottom>
        <color indexed="63"/>
      </bottom>
    </border>
    <border>
      <left/>
      <right style="medium"/>
      <top style="medium"/>
      <bottom/>
    </border>
    <border>
      <left style="thin"/>
      <right style="thin"/>
      <top/>
      <bottom style="medium"/>
    </border>
    <border>
      <left style="thin"/>
      <right/>
      <top style="medium"/>
      <bottom/>
    </border>
    <border>
      <left style="thin"/>
      <right/>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41" fontId="1"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43" fontId="1" fillId="0" borderId="0" applyFont="0" applyFill="0" applyBorder="0" applyAlignment="0" applyProtection="0"/>
    <xf numFmtId="0" fontId="45"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69">
    <xf numFmtId="0" fontId="0" fillId="0" borderId="0" xfId="0" applyFont="1" applyAlignment="1">
      <alignment/>
    </xf>
    <xf numFmtId="49" fontId="6" fillId="0" borderId="0" xfId="0" applyNumberFormat="1" applyFont="1" applyAlignment="1">
      <alignment horizontal="left" vertical="top"/>
    </xf>
    <xf numFmtId="0" fontId="3" fillId="0" borderId="0" xfId="0" applyFont="1" applyFill="1" applyBorder="1" applyAlignment="1">
      <alignment horizontal="left" vertical="top"/>
    </xf>
    <xf numFmtId="0" fontId="7" fillId="0" borderId="0" xfId="0" applyFont="1" applyAlignment="1">
      <alignment horizontal="center" vertical="top"/>
    </xf>
    <xf numFmtId="49" fontId="7" fillId="0" borderId="0" xfId="0" applyNumberFormat="1" applyFont="1" applyAlignment="1">
      <alignment horizontal="center" vertical="top"/>
    </xf>
    <xf numFmtId="49" fontId="8" fillId="0" borderId="0" xfId="0" applyNumberFormat="1" applyFont="1" applyAlignment="1">
      <alignment horizontal="left" vertical="top"/>
    </xf>
    <xf numFmtId="49" fontId="6" fillId="0" borderId="0" xfId="0" applyNumberFormat="1" applyFont="1" applyBorder="1" applyAlignment="1">
      <alignment horizontal="left" vertical="top"/>
    </xf>
    <xf numFmtId="0" fontId="7" fillId="0" borderId="0" xfId="0" applyFont="1" applyBorder="1" applyAlignment="1">
      <alignment vertical="top"/>
    </xf>
    <xf numFmtId="0" fontId="7" fillId="0" borderId="0" xfId="0" applyFont="1" applyAlignment="1">
      <alignment horizontal="left" vertical="top"/>
    </xf>
    <xf numFmtId="0" fontId="7" fillId="0" borderId="0" xfId="0" applyFont="1" applyBorder="1" applyAlignment="1">
      <alignment horizontal="left" vertical="top"/>
    </xf>
    <xf numFmtId="49" fontId="8" fillId="0" borderId="0" xfId="0" applyNumberFormat="1" applyFont="1" applyAlignment="1">
      <alignment vertical="top"/>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66" fontId="4" fillId="0" borderId="10" xfId="0" applyNumberFormat="1" applyFont="1" applyFill="1" applyBorder="1" applyAlignment="1">
      <alignment horizontal="center" vertical="top" wrapText="1"/>
    </xf>
    <xf numFmtId="164" fontId="4"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left" vertical="top" wrapText="1"/>
    </xf>
    <xf numFmtId="6"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xf>
    <xf numFmtId="172" fontId="4" fillId="0" borderId="10" xfId="0" applyNumberFormat="1" applyFont="1" applyFill="1" applyBorder="1" applyAlignment="1">
      <alignment horizontal="center" vertical="top" wrapText="1"/>
    </xf>
    <xf numFmtId="173" fontId="7" fillId="0" borderId="0" xfId="0" applyNumberFormat="1" applyFont="1" applyAlignment="1">
      <alignment horizontal="center" vertical="top"/>
    </xf>
    <xf numFmtId="173" fontId="4" fillId="0" borderId="10" xfId="51" applyNumberFormat="1" applyFont="1" applyFill="1" applyBorder="1" applyAlignment="1">
      <alignment horizontal="center" vertical="top" wrapText="1"/>
    </xf>
    <xf numFmtId="173" fontId="4" fillId="0" borderId="10" xfId="0" applyNumberFormat="1" applyFont="1" applyFill="1" applyBorder="1" applyAlignment="1">
      <alignment horizontal="center" vertical="top" wrapText="1"/>
    </xf>
    <xf numFmtId="173" fontId="0" fillId="0" borderId="0" xfId="0" applyNumberFormat="1" applyAlignment="1">
      <alignment/>
    </xf>
    <xf numFmtId="0" fontId="7" fillId="33" borderId="11" xfId="0" applyFont="1" applyFill="1" applyBorder="1" applyAlignment="1">
      <alignment vertical="top"/>
    </xf>
    <xf numFmtId="0" fontId="7" fillId="33" borderId="12" xfId="0" applyFont="1" applyFill="1" applyBorder="1" applyAlignment="1">
      <alignment vertical="top"/>
    </xf>
    <xf numFmtId="0" fontId="7" fillId="33" borderId="12" xfId="0" applyFont="1" applyFill="1" applyBorder="1" applyAlignment="1">
      <alignment horizontal="center" vertical="top"/>
    </xf>
    <xf numFmtId="0" fontId="7" fillId="33" borderId="13" xfId="0" applyFont="1" applyFill="1" applyBorder="1" applyAlignment="1">
      <alignment horizontal="center" vertical="top"/>
    </xf>
    <xf numFmtId="173" fontId="7" fillId="0" borderId="0" xfId="51" applyNumberFormat="1" applyFont="1" applyAlignment="1">
      <alignment horizontal="center" vertical="top"/>
    </xf>
    <xf numFmtId="173" fontId="7" fillId="33" borderId="12" xfId="51" applyNumberFormat="1" applyFont="1" applyFill="1" applyBorder="1" applyAlignment="1">
      <alignment horizontal="center" vertical="top"/>
    </xf>
    <xf numFmtId="173" fontId="0" fillId="0" borderId="0" xfId="51" applyNumberFormat="1" applyFont="1" applyAlignment="1">
      <alignment/>
    </xf>
    <xf numFmtId="49" fontId="4" fillId="0" borderId="14" xfId="0"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49" fontId="4" fillId="0" borderId="16" xfId="0" applyNumberFormat="1" applyFont="1" applyFill="1" applyBorder="1" applyAlignment="1">
      <alignment horizontal="center" vertical="top" wrapText="1"/>
    </xf>
    <xf numFmtId="0" fontId="4" fillId="0" borderId="17" xfId="0" applyFont="1" applyFill="1" applyBorder="1" applyAlignment="1">
      <alignment horizontal="left" vertical="top" wrapText="1"/>
    </xf>
    <xf numFmtId="49" fontId="4" fillId="0" borderId="17" xfId="0" applyNumberFormat="1" applyFont="1" applyFill="1" applyBorder="1" applyAlignment="1">
      <alignment horizontal="center" vertical="top" wrapText="1"/>
    </xf>
    <xf numFmtId="172" fontId="4" fillId="0" borderId="17"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173" fontId="4" fillId="0" borderId="17" xfId="51" applyNumberFormat="1" applyFont="1" applyFill="1" applyBorder="1" applyAlignment="1">
      <alignment horizontal="center" vertical="top" wrapText="1"/>
    </xf>
    <xf numFmtId="166" fontId="4" fillId="0" borderId="17" xfId="0" applyNumberFormat="1" applyFont="1" applyFill="1" applyBorder="1" applyAlignment="1">
      <alignment horizontal="center" vertical="top" wrapText="1"/>
    </xf>
    <xf numFmtId="164" fontId="4" fillId="0" borderId="17" xfId="0" applyNumberFormat="1" applyFont="1" applyFill="1" applyBorder="1" applyAlignment="1">
      <alignment horizontal="center" vertical="top" wrapText="1"/>
    </xf>
    <xf numFmtId="0" fontId="4" fillId="0" borderId="18" xfId="0" applyFont="1" applyFill="1" applyBorder="1" applyAlignment="1">
      <alignment horizontal="left" vertical="top" wrapText="1"/>
    </xf>
    <xf numFmtId="49" fontId="5" fillId="34" borderId="11" xfId="0" applyNumberFormat="1" applyFont="1" applyFill="1" applyBorder="1" applyAlignment="1">
      <alignment horizontal="left" vertical="center"/>
    </xf>
    <xf numFmtId="49" fontId="5" fillId="34" borderId="12"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49" fontId="4" fillId="0" borderId="19" xfId="0" applyNumberFormat="1" applyFont="1" applyFill="1" applyBorder="1" applyAlignment="1">
      <alignment horizontal="center" vertical="top" wrapText="1"/>
    </xf>
    <xf numFmtId="0" fontId="4" fillId="0" borderId="20" xfId="0" applyFont="1" applyFill="1" applyBorder="1" applyAlignment="1">
      <alignment horizontal="left" vertical="top" wrapText="1"/>
    </xf>
    <xf numFmtId="49" fontId="4" fillId="0" borderId="20" xfId="0" applyNumberFormat="1" applyFont="1" applyFill="1" applyBorder="1" applyAlignment="1">
      <alignment horizontal="left" vertical="top" wrapText="1"/>
    </xf>
    <xf numFmtId="0" fontId="4" fillId="0" borderId="21" xfId="0" applyFont="1" applyFill="1" applyBorder="1" applyAlignment="1">
      <alignment horizontal="left" vertical="top" wrapText="1"/>
    </xf>
    <xf numFmtId="6" fontId="4" fillId="0" borderId="17" xfId="0" applyNumberFormat="1" applyFont="1" applyFill="1" applyBorder="1" applyAlignment="1">
      <alignment horizontal="center" vertical="top" wrapText="1"/>
    </xf>
    <xf numFmtId="0" fontId="4" fillId="0" borderId="17" xfId="0" applyFont="1" applyFill="1" applyBorder="1" applyAlignment="1">
      <alignment horizontal="center" vertical="top"/>
    </xf>
    <xf numFmtId="49" fontId="4" fillId="0" borderId="20" xfId="0" applyNumberFormat="1" applyFont="1" applyFill="1" applyBorder="1" applyAlignment="1">
      <alignment horizontal="center" vertical="top" wrapText="1"/>
    </xf>
    <xf numFmtId="172" fontId="4" fillId="0" borderId="20" xfId="0" applyNumberFormat="1" applyFont="1" applyFill="1" applyBorder="1" applyAlignment="1">
      <alignment horizontal="center" vertical="top" wrapText="1"/>
    </xf>
    <xf numFmtId="173" fontId="4" fillId="0" borderId="20" xfId="0" applyNumberFormat="1" applyFont="1" applyFill="1" applyBorder="1" applyAlignment="1">
      <alignment horizontal="center" vertical="top" wrapText="1"/>
    </xf>
    <xf numFmtId="166" fontId="4" fillId="0" borderId="20" xfId="0" applyNumberFormat="1" applyFont="1" applyFill="1" applyBorder="1" applyAlignment="1">
      <alignment horizontal="center" vertical="top" wrapText="1"/>
    </xf>
    <xf numFmtId="164" fontId="4" fillId="0" borderId="20" xfId="0" applyNumberFormat="1" applyFont="1" applyFill="1" applyBorder="1" applyAlignment="1">
      <alignment horizontal="center" vertical="top" wrapText="1"/>
    </xf>
    <xf numFmtId="0" fontId="4" fillId="0" borderId="20" xfId="0" applyFont="1" applyFill="1" applyBorder="1" applyAlignment="1">
      <alignment horizontal="center" vertical="top"/>
    </xf>
    <xf numFmtId="173" fontId="4" fillId="0" borderId="17" xfId="0" applyNumberFormat="1" applyFont="1" applyFill="1" applyBorder="1" applyAlignment="1">
      <alignment horizontal="center" vertical="top" wrapText="1"/>
    </xf>
    <xf numFmtId="49" fontId="4" fillId="0" borderId="17" xfId="0" applyNumberFormat="1" applyFont="1" applyFill="1" applyBorder="1" applyAlignment="1">
      <alignment horizontal="left" vertical="top" wrapText="1"/>
    </xf>
    <xf numFmtId="0" fontId="5" fillId="34" borderId="11" xfId="0" applyFont="1" applyFill="1" applyBorder="1" applyAlignment="1">
      <alignment horizontal="left" vertical="center"/>
    </xf>
    <xf numFmtId="0" fontId="5" fillId="34" borderId="12" xfId="0" applyFont="1" applyFill="1" applyBorder="1" applyAlignment="1">
      <alignment horizontal="left" vertical="center"/>
    </xf>
    <xf numFmtId="0" fontId="5" fillId="34" borderId="13" xfId="0" applyFont="1" applyFill="1" applyBorder="1" applyAlignment="1">
      <alignment horizontal="left" vertical="center"/>
    </xf>
    <xf numFmtId="49" fontId="6" fillId="0" borderId="0" xfId="0" applyNumberFormat="1" applyFont="1" applyAlignment="1">
      <alignment horizontal="left" vertical="center"/>
    </xf>
    <xf numFmtId="49" fontId="12" fillId="0" borderId="0" xfId="0" applyNumberFormat="1" applyFont="1" applyAlignment="1">
      <alignment vertical="top"/>
    </xf>
    <xf numFmtId="0" fontId="54" fillId="0" borderId="0" xfId="0" applyFont="1" applyAlignment="1">
      <alignment vertical="center"/>
    </xf>
    <xf numFmtId="49" fontId="4" fillId="0" borderId="22" xfId="0" applyNumberFormat="1" applyFont="1" applyFill="1" applyBorder="1" applyAlignment="1">
      <alignment horizontal="center" vertical="top" wrapText="1"/>
    </xf>
    <xf numFmtId="0" fontId="4" fillId="0" borderId="23" xfId="0" applyFont="1" applyFill="1" applyBorder="1" applyAlignment="1">
      <alignment horizontal="left" vertical="top" wrapText="1"/>
    </xf>
    <xf numFmtId="173" fontId="4" fillId="0" borderId="23" xfId="0" applyNumberFormat="1" applyFont="1" applyFill="1" applyBorder="1" applyAlignment="1">
      <alignment horizontal="center" vertical="top" wrapText="1"/>
    </xf>
    <xf numFmtId="0" fontId="4" fillId="0" borderId="24" xfId="0" applyFont="1" applyFill="1" applyBorder="1" applyAlignment="1">
      <alignment horizontal="left" vertical="top" wrapText="1"/>
    </xf>
    <xf numFmtId="173" fontId="7" fillId="33" borderId="25" xfId="0" applyNumberFormat="1" applyFont="1" applyFill="1" applyBorder="1" applyAlignment="1">
      <alignment horizontal="center" vertical="top"/>
    </xf>
    <xf numFmtId="0" fontId="2" fillId="0" borderId="0" xfId="0" applyFont="1" applyAlignment="1">
      <alignment horizontal="left" vertical="top"/>
    </xf>
    <xf numFmtId="0" fontId="2" fillId="0" borderId="0" xfId="0" applyFont="1" applyAlignment="1">
      <alignment horizontal="center" vertical="top"/>
    </xf>
    <xf numFmtId="173" fontId="2" fillId="0" borderId="0" xfId="51" applyNumberFormat="1" applyFont="1" applyAlignment="1">
      <alignment horizontal="center" vertical="top"/>
    </xf>
    <xf numFmtId="49" fontId="4" fillId="0" borderId="23" xfId="0" applyNumberFormat="1" applyFont="1" applyFill="1" applyBorder="1" applyAlignment="1">
      <alignment horizontal="center" vertical="top" wrapText="1"/>
    </xf>
    <xf numFmtId="166" fontId="4" fillId="0" borderId="23" xfId="0" applyNumberFormat="1" applyFont="1" applyFill="1" applyBorder="1" applyAlignment="1">
      <alignment horizontal="center" vertical="top" wrapText="1"/>
    </xf>
    <xf numFmtId="0" fontId="4" fillId="0" borderId="23" xfId="0" applyFont="1" applyFill="1" applyBorder="1" applyAlignment="1">
      <alignment horizontal="center" vertical="top" wrapText="1"/>
    </xf>
    <xf numFmtId="164" fontId="4" fillId="0" borderId="23" xfId="0" applyNumberFormat="1" applyFont="1" applyFill="1" applyBorder="1" applyAlignment="1">
      <alignment horizontal="center" vertical="top" wrapText="1"/>
    </xf>
    <xf numFmtId="0" fontId="4" fillId="0" borderId="23" xfId="0" applyFont="1" applyFill="1" applyBorder="1" applyAlignment="1">
      <alignment horizontal="center" vertical="top"/>
    </xf>
    <xf numFmtId="166" fontId="55" fillId="0" borderId="10" xfId="0" applyNumberFormat="1" applyFont="1" applyFill="1" applyBorder="1" applyAlignment="1">
      <alignment horizontal="center" vertical="top" wrapText="1"/>
    </xf>
    <xf numFmtId="0" fontId="55" fillId="0" borderId="10" xfId="0" applyFont="1" applyFill="1" applyBorder="1" applyAlignment="1">
      <alignment horizontal="center" vertical="top" wrapText="1"/>
    </xf>
    <xf numFmtId="164" fontId="55" fillId="0" borderId="10" xfId="0" applyNumberFormat="1" applyFont="1" applyFill="1" applyBorder="1" applyAlignment="1">
      <alignment horizontal="center" vertical="top" wrapText="1"/>
    </xf>
    <xf numFmtId="0" fontId="55" fillId="0" borderId="10" xfId="0" applyFont="1" applyFill="1" applyBorder="1" applyAlignment="1">
      <alignment horizontal="center" vertical="top"/>
    </xf>
    <xf numFmtId="0" fontId="5" fillId="34" borderId="26" xfId="0" applyFont="1" applyFill="1" applyBorder="1" applyAlignment="1">
      <alignment horizontal="left" vertical="center"/>
    </xf>
    <xf numFmtId="0" fontId="5" fillId="34" borderId="25" xfId="0" applyFont="1" applyFill="1" applyBorder="1" applyAlignment="1">
      <alignment horizontal="left" vertical="center"/>
    </xf>
    <xf numFmtId="0" fontId="5" fillId="34" borderId="27" xfId="0" applyFont="1" applyFill="1" applyBorder="1" applyAlignment="1">
      <alignment horizontal="left" vertical="center"/>
    </xf>
    <xf numFmtId="173" fontId="4" fillId="0" borderId="17" xfId="51" applyNumberFormat="1" applyFont="1" applyFill="1" applyBorder="1" applyAlignment="1">
      <alignment horizontal="left" vertical="top" wrapText="1"/>
    </xf>
    <xf numFmtId="173" fontId="4" fillId="0" borderId="10" xfId="51" applyNumberFormat="1" applyFont="1" applyFill="1" applyBorder="1" applyAlignment="1">
      <alignment horizontal="left" vertical="top" wrapText="1"/>
    </xf>
    <xf numFmtId="173" fontId="4" fillId="0" borderId="20" xfId="51" applyNumberFormat="1" applyFont="1" applyFill="1" applyBorder="1" applyAlignment="1">
      <alignment horizontal="left" vertical="top" wrapText="1"/>
    </xf>
    <xf numFmtId="173" fontId="55" fillId="0" borderId="10" xfId="51" applyNumberFormat="1" applyFont="1" applyFill="1" applyBorder="1" applyAlignment="1">
      <alignment horizontal="left" vertical="top" wrapText="1"/>
    </xf>
    <xf numFmtId="173" fontId="4" fillId="0" borderId="10" xfId="51" applyNumberFormat="1" applyFont="1" applyFill="1" applyBorder="1" applyAlignment="1">
      <alignment horizontal="left" vertical="top"/>
    </xf>
    <xf numFmtId="173" fontId="4" fillId="0" borderId="23" xfId="51" applyNumberFormat="1" applyFont="1" applyFill="1" applyBorder="1" applyAlignment="1">
      <alignment horizontal="left" vertical="top"/>
    </xf>
    <xf numFmtId="173" fontId="4" fillId="0" borderId="23" xfId="51" applyNumberFormat="1" applyFont="1" applyFill="1" applyBorder="1" applyAlignment="1">
      <alignment horizontal="left" vertical="top" wrapText="1"/>
    </xf>
    <xf numFmtId="49" fontId="4" fillId="0" borderId="28" xfId="0" applyNumberFormat="1" applyFont="1" applyFill="1" applyBorder="1" applyAlignment="1">
      <alignment horizontal="center" vertical="top" wrapText="1"/>
    </xf>
    <xf numFmtId="0" fontId="4" fillId="0" borderId="29" xfId="0" applyFont="1" applyFill="1" applyBorder="1" applyAlignment="1">
      <alignment horizontal="left" vertical="top" wrapText="1"/>
    </xf>
    <xf numFmtId="49" fontId="4" fillId="0" borderId="29" xfId="0" applyNumberFormat="1" applyFont="1" applyFill="1" applyBorder="1" applyAlignment="1">
      <alignment horizontal="center" vertical="top" wrapText="1"/>
    </xf>
    <xf numFmtId="172" fontId="4" fillId="0" borderId="29" xfId="0" applyNumberFormat="1" applyFont="1" applyFill="1" applyBorder="1" applyAlignment="1">
      <alignment horizontal="center" vertical="top" wrapText="1"/>
    </xf>
    <xf numFmtId="0" fontId="4" fillId="0" borderId="29" xfId="0" applyFont="1" applyFill="1" applyBorder="1" applyAlignment="1">
      <alignment horizontal="center" vertical="top" wrapText="1"/>
    </xf>
    <xf numFmtId="173" fontId="4" fillId="0" borderId="29" xfId="0" applyNumberFormat="1" applyFont="1" applyFill="1" applyBorder="1" applyAlignment="1">
      <alignment horizontal="center" vertical="top" wrapText="1"/>
    </xf>
    <xf numFmtId="166" fontId="4" fillId="0" borderId="29" xfId="0" applyNumberFormat="1" applyFont="1" applyFill="1" applyBorder="1" applyAlignment="1">
      <alignment horizontal="center" vertical="top" wrapText="1"/>
    </xf>
    <xf numFmtId="6" fontId="4" fillId="0" borderId="29" xfId="0" applyNumberFormat="1" applyFont="1" applyFill="1" applyBorder="1" applyAlignment="1">
      <alignment horizontal="center" vertical="top" wrapText="1"/>
    </xf>
    <xf numFmtId="164" fontId="4" fillId="0" borderId="29" xfId="0" applyNumberFormat="1" applyFont="1" applyFill="1" applyBorder="1" applyAlignment="1">
      <alignment horizontal="center" vertical="top" wrapText="1"/>
    </xf>
    <xf numFmtId="173" fontId="4" fillId="0" borderId="29" xfId="51" applyNumberFormat="1" applyFont="1" applyFill="1" applyBorder="1" applyAlignment="1">
      <alignment horizontal="left" vertical="top" wrapText="1"/>
    </xf>
    <xf numFmtId="0" fontId="4" fillId="0" borderId="30" xfId="0" applyFont="1" applyFill="1" applyBorder="1" applyAlignment="1">
      <alignment horizontal="left" vertical="top" wrapText="1"/>
    </xf>
    <xf numFmtId="173" fontId="4" fillId="0" borderId="31" xfId="51" applyNumberFormat="1" applyFont="1" applyFill="1" applyBorder="1" applyAlignment="1">
      <alignment horizontal="left" vertical="top" wrapText="1"/>
    </xf>
    <xf numFmtId="172" fontId="4" fillId="0" borderId="23" xfId="0" applyNumberFormat="1" applyFont="1" applyFill="1" applyBorder="1" applyAlignment="1">
      <alignment horizontal="center" vertical="top" wrapText="1"/>
    </xf>
    <xf numFmtId="173" fontId="4" fillId="0" borderId="23" xfId="51" applyNumberFormat="1" applyFont="1" applyFill="1" applyBorder="1" applyAlignment="1">
      <alignment horizontal="center" vertical="top" wrapText="1"/>
    </xf>
    <xf numFmtId="0" fontId="4" fillId="0" borderId="29" xfId="0" applyFont="1" applyFill="1" applyBorder="1" applyAlignment="1">
      <alignment horizontal="center" vertical="top"/>
    </xf>
    <xf numFmtId="49" fontId="4" fillId="0" borderId="29" xfId="0" applyNumberFormat="1" applyFont="1" applyFill="1" applyBorder="1" applyAlignment="1">
      <alignment horizontal="left" vertical="top" wrapText="1"/>
    </xf>
    <xf numFmtId="49" fontId="4" fillId="0" borderId="23" xfId="0" applyNumberFormat="1" applyFont="1" applyFill="1" applyBorder="1" applyAlignment="1">
      <alignment horizontal="left" vertical="top" wrapText="1"/>
    </xf>
    <xf numFmtId="173" fontId="55" fillId="0" borderId="23" xfId="51" applyNumberFormat="1" applyFont="1" applyFill="1" applyBorder="1" applyAlignment="1">
      <alignment vertical="top" wrapText="1"/>
    </xf>
    <xf numFmtId="0" fontId="5" fillId="34" borderId="32" xfId="0" applyFont="1" applyFill="1" applyBorder="1" applyAlignment="1">
      <alignment horizontal="left" vertical="center"/>
    </xf>
    <xf numFmtId="0" fontId="5" fillId="34" borderId="0" xfId="0" applyFont="1" applyFill="1" applyBorder="1" applyAlignment="1">
      <alignment horizontal="left" vertical="center"/>
    </xf>
    <xf numFmtId="0" fontId="5" fillId="34" borderId="33" xfId="0" applyFont="1" applyFill="1" applyBorder="1" applyAlignment="1">
      <alignment horizontal="left" vertical="center"/>
    </xf>
    <xf numFmtId="6" fontId="4" fillId="0" borderId="23" xfId="0" applyNumberFormat="1" applyFont="1" applyFill="1" applyBorder="1" applyAlignment="1">
      <alignment horizontal="center" vertical="top" wrapText="1"/>
    </xf>
    <xf numFmtId="164" fontId="55" fillId="0" borderId="29" xfId="0" applyNumberFormat="1" applyFont="1" applyFill="1" applyBorder="1" applyAlignment="1">
      <alignment horizontal="center" vertical="top" wrapText="1"/>
    </xf>
    <xf numFmtId="49" fontId="5" fillId="34" borderId="32" xfId="0" applyNumberFormat="1" applyFont="1" applyFill="1" applyBorder="1" applyAlignment="1">
      <alignment horizontal="left" vertical="center"/>
    </xf>
    <xf numFmtId="49" fontId="5" fillId="34" borderId="0" xfId="0" applyNumberFormat="1" applyFont="1" applyFill="1" applyBorder="1" applyAlignment="1">
      <alignment horizontal="left" vertical="center"/>
    </xf>
    <xf numFmtId="49" fontId="5" fillId="34" borderId="33" xfId="0" applyNumberFormat="1" applyFont="1" applyFill="1" applyBorder="1" applyAlignment="1">
      <alignment horizontal="left" vertical="center"/>
    </xf>
    <xf numFmtId="166" fontId="55" fillId="0" borderId="29" xfId="0" applyNumberFormat="1" applyFont="1" applyFill="1" applyBorder="1" applyAlignment="1">
      <alignment horizontal="center" vertical="top" wrapText="1"/>
    </xf>
    <xf numFmtId="0" fontId="55" fillId="0" borderId="29" xfId="0" applyFont="1" applyFill="1" applyBorder="1" applyAlignment="1">
      <alignment horizontal="center" vertical="top" wrapText="1"/>
    </xf>
    <xf numFmtId="6" fontId="55" fillId="0" borderId="29" xfId="0" applyNumberFormat="1" applyFont="1" applyFill="1" applyBorder="1" applyAlignment="1">
      <alignment horizontal="center" vertical="top" wrapText="1"/>
    </xf>
    <xf numFmtId="0" fontId="55" fillId="0" borderId="29" xfId="0" applyFont="1" applyFill="1" applyBorder="1" applyAlignment="1">
      <alignment horizontal="center" vertical="top"/>
    </xf>
    <xf numFmtId="49" fontId="5" fillId="34" borderId="34" xfId="0" applyNumberFormat="1" applyFont="1" applyFill="1" applyBorder="1" applyAlignment="1">
      <alignment horizontal="left" vertical="center"/>
    </xf>
    <xf numFmtId="49" fontId="5" fillId="34" borderId="35" xfId="0" applyNumberFormat="1" applyFont="1" applyFill="1" applyBorder="1" applyAlignment="1">
      <alignment horizontal="left" vertical="center"/>
    </xf>
    <xf numFmtId="49" fontId="5" fillId="34" borderId="36" xfId="0" applyNumberFormat="1" applyFont="1" applyFill="1" applyBorder="1" applyAlignment="1">
      <alignment horizontal="left" vertical="center"/>
    </xf>
    <xf numFmtId="173" fontId="4" fillId="0" borderId="29" xfId="51" applyNumberFormat="1" applyFont="1" applyFill="1" applyBorder="1" applyAlignment="1">
      <alignment horizontal="center" vertical="top" wrapText="1"/>
    </xf>
    <xf numFmtId="49" fontId="4" fillId="0" borderId="10" xfId="0" applyNumberFormat="1" applyFont="1" applyFill="1" applyBorder="1" applyAlignment="1" quotePrefix="1">
      <alignment horizontal="center" vertical="top" wrapText="1"/>
    </xf>
    <xf numFmtId="49" fontId="4" fillId="0" borderId="15" xfId="0" applyNumberFormat="1" applyFont="1" applyFill="1" applyBorder="1" applyAlignment="1">
      <alignment horizontal="left" vertical="top" wrapText="1"/>
    </xf>
    <xf numFmtId="0" fontId="55" fillId="0" borderId="15" xfId="0" applyFont="1" applyFill="1" applyBorder="1" applyAlignment="1">
      <alignment horizontal="left" vertical="top" wrapText="1"/>
    </xf>
    <xf numFmtId="0" fontId="55" fillId="0" borderId="30" xfId="0" applyFont="1" applyFill="1" applyBorder="1" applyAlignment="1">
      <alignment horizontal="left" vertical="top" wrapText="1"/>
    </xf>
    <xf numFmtId="49" fontId="4" fillId="35" borderId="14" xfId="0" applyNumberFormat="1" applyFont="1" applyFill="1" applyBorder="1" applyAlignment="1">
      <alignment horizontal="center" vertical="top" wrapText="1"/>
    </xf>
    <xf numFmtId="0" fontId="4" fillId="35" borderId="10" xfId="0" applyFont="1" applyFill="1" applyBorder="1" applyAlignment="1">
      <alignment horizontal="left" vertical="top" wrapText="1"/>
    </xf>
    <xf numFmtId="49" fontId="4" fillId="35" borderId="10" xfId="0" applyNumberFormat="1" applyFont="1" applyFill="1" applyBorder="1" applyAlignment="1">
      <alignment horizontal="left" vertical="top" wrapText="1"/>
    </xf>
    <xf numFmtId="49" fontId="4" fillId="35" borderId="10" xfId="0" applyNumberFormat="1" applyFont="1" applyFill="1" applyBorder="1" applyAlignment="1">
      <alignment horizontal="center" vertical="top" wrapText="1"/>
    </xf>
    <xf numFmtId="172" fontId="4" fillId="35" borderId="10" xfId="0" applyNumberFormat="1" applyFont="1" applyFill="1" applyBorder="1" applyAlignment="1">
      <alignment horizontal="center" vertical="top" wrapText="1"/>
    </xf>
    <xf numFmtId="173" fontId="4" fillId="35" borderId="10" xfId="0" applyNumberFormat="1" applyFont="1" applyFill="1" applyBorder="1" applyAlignment="1">
      <alignment horizontal="center" vertical="top" wrapText="1"/>
    </xf>
    <xf numFmtId="166" fontId="4" fillId="35" borderId="10" xfId="0" applyNumberFormat="1" applyFont="1" applyFill="1" applyBorder="1" applyAlignment="1">
      <alignment horizontal="center" vertical="top" wrapText="1"/>
    </xf>
    <xf numFmtId="0" fontId="4" fillId="35" borderId="10" xfId="0" applyFont="1" applyFill="1" applyBorder="1" applyAlignment="1">
      <alignment horizontal="center" vertical="top" wrapText="1"/>
    </xf>
    <xf numFmtId="164" fontId="4" fillId="35" borderId="10" xfId="0" applyNumberFormat="1" applyFont="1" applyFill="1" applyBorder="1" applyAlignment="1">
      <alignment horizontal="center" vertical="top" wrapText="1"/>
    </xf>
    <xf numFmtId="173" fontId="4" fillId="35" borderId="10" xfId="51" applyNumberFormat="1" applyFont="1" applyFill="1" applyBorder="1" applyAlignment="1">
      <alignment horizontal="left" vertical="top" wrapText="1"/>
    </xf>
    <xf numFmtId="0" fontId="4" fillId="35" borderId="15" xfId="0" applyFont="1" applyFill="1" applyBorder="1" applyAlignment="1">
      <alignment horizontal="left" vertical="top" wrapText="1"/>
    </xf>
    <xf numFmtId="49" fontId="4" fillId="35" borderId="16" xfId="0" applyNumberFormat="1" applyFont="1" applyFill="1" applyBorder="1" applyAlignment="1">
      <alignment horizontal="center" vertical="top" wrapText="1"/>
    </xf>
    <xf numFmtId="0" fontId="4" fillId="35" borderId="17" xfId="0" applyFont="1" applyFill="1" applyBorder="1" applyAlignment="1">
      <alignment horizontal="left" vertical="top" wrapText="1"/>
    </xf>
    <xf numFmtId="49" fontId="4" fillId="35" borderId="17" xfId="0" applyNumberFormat="1" applyFont="1" applyFill="1" applyBorder="1" applyAlignment="1">
      <alignment horizontal="center" vertical="top" wrapText="1"/>
    </xf>
    <xf numFmtId="172" fontId="4" fillId="35" borderId="17" xfId="0" applyNumberFormat="1" applyFont="1" applyFill="1" applyBorder="1" applyAlignment="1">
      <alignment horizontal="center" vertical="top" wrapText="1"/>
    </xf>
    <xf numFmtId="173" fontId="4" fillId="35" borderId="17" xfId="0" applyNumberFormat="1" applyFont="1" applyFill="1" applyBorder="1" applyAlignment="1">
      <alignment horizontal="center" vertical="top" wrapText="1"/>
    </xf>
    <xf numFmtId="166" fontId="4" fillId="35" borderId="17" xfId="0" applyNumberFormat="1" applyFont="1" applyFill="1" applyBorder="1" applyAlignment="1">
      <alignment horizontal="center" vertical="top" wrapText="1"/>
    </xf>
    <xf numFmtId="164" fontId="4" fillId="35" borderId="17" xfId="0" applyNumberFormat="1" applyFont="1" applyFill="1" applyBorder="1" applyAlignment="1">
      <alignment horizontal="center" vertical="top" wrapText="1"/>
    </xf>
    <xf numFmtId="0" fontId="4" fillId="35" borderId="17" xfId="0" applyFont="1" applyFill="1" applyBorder="1" applyAlignment="1">
      <alignment horizontal="center" vertical="top"/>
    </xf>
    <xf numFmtId="173" fontId="4" fillId="35" borderId="17" xfId="51" applyNumberFormat="1" applyFont="1" applyFill="1" applyBorder="1" applyAlignment="1">
      <alignment horizontal="left" vertical="top" wrapText="1"/>
    </xf>
    <xf numFmtId="0" fontId="4" fillId="35" borderId="18" xfId="0" applyFont="1" applyFill="1" applyBorder="1" applyAlignment="1">
      <alignment horizontal="left" vertical="top" wrapText="1"/>
    </xf>
    <xf numFmtId="6" fontId="4" fillId="35" borderId="10" xfId="0" applyNumberFormat="1" applyFont="1" applyFill="1" applyBorder="1" applyAlignment="1">
      <alignment horizontal="center" vertical="top" wrapText="1"/>
    </xf>
    <xf numFmtId="0" fontId="5" fillId="36" borderId="31" xfId="0" applyFont="1" applyFill="1" applyBorder="1" applyAlignment="1">
      <alignment horizontal="center" vertical="center" wrapText="1"/>
    </xf>
    <xf numFmtId="0" fontId="5" fillId="36" borderId="37" xfId="0" applyFont="1" applyFill="1" applyBorder="1" applyAlignment="1">
      <alignment horizontal="center" vertical="center" wrapText="1"/>
    </xf>
    <xf numFmtId="49" fontId="5" fillId="36" borderId="38" xfId="0" applyNumberFormat="1" applyFont="1" applyFill="1" applyBorder="1" applyAlignment="1">
      <alignment horizontal="center" vertical="center" wrapText="1"/>
    </xf>
    <xf numFmtId="49" fontId="5" fillId="36" borderId="39" xfId="0" applyNumberFormat="1" applyFont="1" applyFill="1" applyBorder="1" applyAlignment="1">
      <alignment horizontal="center" vertical="center" wrapText="1"/>
    </xf>
    <xf numFmtId="173" fontId="5" fillId="36" borderId="31" xfId="0" applyNumberFormat="1" applyFont="1" applyFill="1" applyBorder="1" applyAlignment="1">
      <alignment horizontal="center" vertical="center" wrapText="1"/>
    </xf>
    <xf numFmtId="173" fontId="5" fillId="36" borderId="37" xfId="0" applyNumberFormat="1" applyFont="1" applyFill="1" applyBorder="1" applyAlignment="1">
      <alignment horizontal="center" vertical="center" wrapText="1"/>
    </xf>
    <xf numFmtId="49" fontId="13" fillId="37" borderId="11" xfId="0" applyNumberFormat="1" applyFont="1" applyFill="1" applyBorder="1" applyAlignment="1">
      <alignment horizontal="center" vertical="center" wrapText="1"/>
    </xf>
    <xf numFmtId="49" fontId="13" fillId="37" borderId="12" xfId="0" applyNumberFormat="1" applyFont="1" applyFill="1" applyBorder="1" applyAlignment="1">
      <alignment horizontal="center" vertical="center" wrapText="1"/>
    </xf>
    <xf numFmtId="49" fontId="13" fillId="37" borderId="13" xfId="0" applyNumberFormat="1" applyFont="1" applyFill="1" applyBorder="1" applyAlignment="1">
      <alignment horizontal="center" vertical="center" wrapText="1"/>
    </xf>
    <xf numFmtId="0" fontId="4" fillId="0" borderId="0" xfId="0" applyFont="1" applyBorder="1" applyAlignment="1">
      <alignment horizontal="left" vertical="top" wrapText="1"/>
    </xf>
    <xf numFmtId="173" fontId="5" fillId="36" borderId="31" xfId="51" applyNumberFormat="1" applyFont="1" applyFill="1" applyBorder="1" applyAlignment="1">
      <alignment horizontal="center" vertical="center" wrapText="1"/>
    </xf>
    <xf numFmtId="173" fontId="5" fillId="36" borderId="37" xfId="51" applyNumberFormat="1" applyFont="1" applyFill="1" applyBorder="1" applyAlignment="1">
      <alignment horizontal="center" vertical="center" wrapText="1"/>
    </xf>
    <xf numFmtId="0" fontId="9" fillId="36" borderId="39" xfId="0" applyFont="1" applyFill="1" applyBorder="1" applyAlignment="1">
      <alignment horizontal="center" vertical="center" wrapText="1"/>
    </xf>
    <xf numFmtId="49" fontId="5" fillId="36" borderId="34" xfId="0" applyNumberFormat="1" applyFont="1" applyFill="1" applyBorder="1" applyAlignment="1">
      <alignment horizontal="center" vertical="center" wrapText="1"/>
    </xf>
    <xf numFmtId="49" fontId="5" fillId="36" borderId="26" xfId="0" applyNumberFormat="1" applyFont="1" applyFill="1" applyBorder="1" applyAlignment="1">
      <alignment horizontal="center" vertical="center" wrapText="1"/>
    </xf>
    <xf numFmtId="0" fontId="5" fillId="36" borderId="36" xfId="0" applyFont="1" applyFill="1" applyBorder="1" applyAlignment="1">
      <alignment horizontal="center" vertical="center" wrapText="1"/>
    </xf>
    <xf numFmtId="0" fontId="5" fillId="36" borderId="27" xfId="0"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6"/>
  <sheetViews>
    <sheetView tabSelected="1" view="pageBreakPreview" zoomScale="85" zoomScaleSheetLayoutView="85" zoomScalePageLayoutView="0" workbookViewId="0" topLeftCell="A1">
      <selection activeCell="L66" sqref="L66"/>
    </sheetView>
  </sheetViews>
  <sheetFormatPr defaultColWidth="11.421875" defaultRowHeight="15"/>
  <cols>
    <col min="1" max="1" width="7.7109375" style="0" customWidth="1"/>
    <col min="2" max="2" width="22.7109375" style="0" customWidth="1"/>
    <col min="3" max="3" width="38.8515625" style="0" customWidth="1"/>
    <col min="4" max="6" width="12.7109375" style="0" hidden="1" customWidth="1"/>
    <col min="7" max="7" width="7.8515625" style="23" hidden="1" customWidth="1"/>
    <col min="8" max="8" width="12.7109375" style="0" customWidth="1"/>
    <col min="9" max="10" width="12.7109375" style="0" hidden="1" customWidth="1"/>
    <col min="11" max="11" width="13.421875" style="0" customWidth="1"/>
    <col min="12" max="14" width="12.7109375" style="0" customWidth="1"/>
    <col min="15" max="15" width="42.57421875" style="30" customWidth="1"/>
    <col min="16" max="16" width="41.28125" style="0" customWidth="1"/>
  </cols>
  <sheetData>
    <row r="1" spans="1:16" ht="15.75">
      <c r="A1" s="63" t="s">
        <v>63</v>
      </c>
      <c r="B1" s="10"/>
      <c r="C1" s="3"/>
      <c r="D1" s="3"/>
      <c r="E1" s="3"/>
      <c r="F1" s="3"/>
      <c r="G1" s="20"/>
      <c r="H1" s="3"/>
      <c r="I1" s="3"/>
      <c r="J1" s="3"/>
      <c r="K1" s="3"/>
      <c r="L1" s="3"/>
      <c r="M1" s="3"/>
      <c r="N1" s="3"/>
      <c r="O1" s="28"/>
      <c r="P1" s="3"/>
    </row>
    <row r="2" spans="1:16" ht="6" customHeight="1">
      <c r="A2" s="5"/>
      <c r="B2" s="5"/>
      <c r="C2" s="3"/>
      <c r="D2" s="3"/>
      <c r="E2" s="3"/>
      <c r="F2" s="3"/>
      <c r="G2" s="20"/>
      <c r="H2" s="3"/>
      <c r="I2" s="3"/>
      <c r="J2" s="3"/>
      <c r="K2" s="3"/>
      <c r="L2" s="3"/>
      <c r="M2" s="3"/>
      <c r="N2" s="3"/>
      <c r="O2" s="28"/>
      <c r="P2" s="3"/>
    </row>
    <row r="3" spans="1:16" ht="15" customHeight="1">
      <c r="A3" s="6" t="s">
        <v>96</v>
      </c>
      <c r="B3" s="7"/>
      <c r="C3" s="7" t="s">
        <v>65</v>
      </c>
      <c r="D3" s="7"/>
      <c r="E3" s="7"/>
      <c r="F3" s="7"/>
      <c r="G3" s="70"/>
      <c r="H3" s="71"/>
      <c r="I3" s="71"/>
      <c r="J3" s="71"/>
      <c r="K3" s="71"/>
      <c r="L3" s="71"/>
      <c r="M3" s="71"/>
      <c r="N3" s="72"/>
      <c r="O3" s="3"/>
      <c r="P3" t="s">
        <v>355</v>
      </c>
    </row>
    <row r="4" spans="1:15" ht="15" customHeight="1">
      <c r="A4" s="62" t="s">
        <v>0</v>
      </c>
      <c r="B4" s="9"/>
      <c r="C4" s="7" t="s">
        <v>233</v>
      </c>
      <c r="D4" s="8"/>
      <c r="E4" s="8"/>
      <c r="F4" s="8"/>
      <c r="G4" s="70"/>
      <c r="H4" s="71"/>
      <c r="I4" s="71"/>
      <c r="J4" s="71"/>
      <c r="K4" s="71"/>
      <c r="L4" s="71"/>
      <c r="M4" s="71"/>
      <c r="N4" s="72"/>
      <c r="O4" s="3"/>
    </row>
    <row r="5" spans="1:16" ht="15.75" hidden="1" thickBot="1">
      <c r="A5" s="1" t="s">
        <v>0</v>
      </c>
      <c r="B5" s="9"/>
      <c r="C5" s="7" t="s">
        <v>64</v>
      </c>
      <c r="D5" s="7"/>
      <c r="E5" s="24" t="s">
        <v>131</v>
      </c>
      <c r="F5" s="25"/>
      <c r="G5" s="69"/>
      <c r="H5" s="26"/>
      <c r="I5" s="26"/>
      <c r="J5" s="26"/>
      <c r="K5" s="26"/>
      <c r="L5" s="26"/>
      <c r="M5" s="26"/>
      <c r="N5" s="26"/>
      <c r="O5" s="29"/>
      <c r="P5" s="27"/>
    </row>
    <row r="6" spans="1:16" ht="15.75" thickBot="1">
      <c r="A6" s="2"/>
      <c r="B6" s="161"/>
      <c r="C6" s="161"/>
      <c r="D6" s="8"/>
      <c r="E6" s="8"/>
      <c r="F6" s="8"/>
      <c r="G6" s="20"/>
      <c r="H6" s="3"/>
      <c r="I6" s="4"/>
      <c r="J6" s="3"/>
      <c r="K6" s="3"/>
      <c r="L6" s="3"/>
      <c r="M6" s="3"/>
      <c r="N6" s="3"/>
      <c r="O6" s="28"/>
      <c r="P6" s="3"/>
    </row>
    <row r="7" spans="1:16" ht="46.5" customHeight="1">
      <c r="A7" s="165" t="s">
        <v>128</v>
      </c>
      <c r="B7" s="154" t="s">
        <v>1</v>
      </c>
      <c r="C7" s="154" t="s">
        <v>2</v>
      </c>
      <c r="D7" s="154" t="s">
        <v>133</v>
      </c>
      <c r="E7" s="154" t="s">
        <v>134</v>
      </c>
      <c r="F7" s="154" t="s">
        <v>135</v>
      </c>
      <c r="G7" s="156" t="s">
        <v>170</v>
      </c>
      <c r="H7" s="154" t="s">
        <v>245</v>
      </c>
      <c r="I7" s="154" t="s">
        <v>3</v>
      </c>
      <c r="J7" s="154" t="s">
        <v>94</v>
      </c>
      <c r="K7" s="154" t="s">
        <v>290</v>
      </c>
      <c r="L7" s="154" t="s">
        <v>286</v>
      </c>
      <c r="M7" s="154" t="s">
        <v>287</v>
      </c>
      <c r="N7" s="152" t="s">
        <v>288</v>
      </c>
      <c r="O7" s="162" t="s">
        <v>361</v>
      </c>
      <c r="P7" s="167" t="s">
        <v>281</v>
      </c>
    </row>
    <row r="8" spans="1:16" ht="39" customHeight="1" thickBot="1">
      <c r="A8" s="166"/>
      <c r="B8" s="155"/>
      <c r="C8" s="155"/>
      <c r="D8" s="155"/>
      <c r="E8" s="155"/>
      <c r="F8" s="155"/>
      <c r="G8" s="157"/>
      <c r="H8" s="155"/>
      <c r="I8" s="155"/>
      <c r="J8" s="155"/>
      <c r="K8" s="155"/>
      <c r="L8" s="155"/>
      <c r="M8" s="164"/>
      <c r="N8" s="153"/>
      <c r="O8" s="163"/>
      <c r="P8" s="168"/>
    </row>
    <row r="9" spans="1:16" ht="15.75" thickBot="1">
      <c r="A9" s="122" t="s">
        <v>4</v>
      </c>
      <c r="B9" s="123"/>
      <c r="C9" s="123"/>
      <c r="D9" s="123"/>
      <c r="E9" s="123"/>
      <c r="F9" s="123"/>
      <c r="G9" s="123"/>
      <c r="H9" s="123"/>
      <c r="I9" s="123"/>
      <c r="J9" s="123"/>
      <c r="K9" s="123"/>
      <c r="L9" s="123"/>
      <c r="M9" s="123"/>
      <c r="N9" s="123"/>
      <c r="O9" s="123"/>
      <c r="P9" s="124"/>
    </row>
    <row r="10" spans="1:16" ht="60" customHeight="1">
      <c r="A10" s="65" t="s">
        <v>5</v>
      </c>
      <c r="B10" s="66" t="s">
        <v>210</v>
      </c>
      <c r="C10" s="66" t="s">
        <v>80</v>
      </c>
      <c r="D10" s="73" t="s">
        <v>132</v>
      </c>
      <c r="E10" s="73" t="s">
        <v>136</v>
      </c>
      <c r="F10" s="104">
        <v>4</v>
      </c>
      <c r="G10" s="105" t="e">
        <f>F10/#REF!</f>
        <v>#REF!</v>
      </c>
      <c r="H10" s="73" t="s">
        <v>203</v>
      </c>
      <c r="I10" s="74"/>
      <c r="J10" s="73" t="s">
        <v>82</v>
      </c>
      <c r="K10" s="75" t="s">
        <v>268</v>
      </c>
      <c r="L10" s="76" t="s">
        <v>115</v>
      </c>
      <c r="M10" s="76" t="s">
        <v>115</v>
      </c>
      <c r="N10" s="75" t="s">
        <v>101</v>
      </c>
      <c r="O10" s="91" t="s">
        <v>246</v>
      </c>
      <c r="P10" s="68" t="s">
        <v>252</v>
      </c>
    </row>
    <row r="11" spans="1:16" ht="45">
      <c r="A11" s="31" t="s">
        <v>6</v>
      </c>
      <c r="B11" s="12" t="s">
        <v>211</v>
      </c>
      <c r="C11" s="12" t="s">
        <v>212</v>
      </c>
      <c r="D11" s="11" t="s">
        <v>137</v>
      </c>
      <c r="E11" s="11" t="s">
        <v>138</v>
      </c>
      <c r="F11" s="19">
        <v>5.2</v>
      </c>
      <c r="G11" s="21" t="e">
        <f>F11/#REF!</f>
        <v>#REF!</v>
      </c>
      <c r="H11" s="11">
        <v>2015</v>
      </c>
      <c r="I11" s="14"/>
      <c r="J11" s="11" t="s">
        <v>83</v>
      </c>
      <c r="K11" s="13" t="s">
        <v>273</v>
      </c>
      <c r="L11" s="13" t="s">
        <v>115</v>
      </c>
      <c r="M11" s="15" t="s">
        <v>115</v>
      </c>
      <c r="N11" s="13" t="s">
        <v>102</v>
      </c>
      <c r="O11" s="86" t="s">
        <v>247</v>
      </c>
      <c r="P11" s="32" t="s">
        <v>93</v>
      </c>
    </row>
    <row r="12" spans="1:16" ht="33.75">
      <c r="A12" s="31" t="s">
        <v>6</v>
      </c>
      <c r="B12" s="12" t="s">
        <v>211</v>
      </c>
      <c r="C12" s="12" t="s">
        <v>249</v>
      </c>
      <c r="D12" s="11" t="s">
        <v>139</v>
      </c>
      <c r="E12" s="11" t="s">
        <v>140</v>
      </c>
      <c r="F12" s="19">
        <v>1</v>
      </c>
      <c r="G12" s="21" t="e">
        <f>F12/#REF!</f>
        <v>#REF!</v>
      </c>
      <c r="H12" s="14" t="s">
        <v>89</v>
      </c>
      <c r="I12" s="14"/>
      <c r="J12" s="11" t="s">
        <v>115</v>
      </c>
      <c r="K12" s="13" t="s">
        <v>248</v>
      </c>
      <c r="L12" s="11" t="s">
        <v>115</v>
      </c>
      <c r="M12" s="15" t="s">
        <v>115</v>
      </c>
      <c r="N12" s="13" t="s">
        <v>103</v>
      </c>
      <c r="O12" s="86" t="s">
        <v>115</v>
      </c>
      <c r="P12" s="32"/>
    </row>
    <row r="13" spans="1:16" ht="56.25">
      <c r="A13" s="31" t="s">
        <v>8</v>
      </c>
      <c r="B13" s="12" t="s">
        <v>7</v>
      </c>
      <c r="C13" s="12" t="s">
        <v>66</v>
      </c>
      <c r="D13" s="11" t="s">
        <v>137</v>
      </c>
      <c r="E13" s="11" t="s">
        <v>138</v>
      </c>
      <c r="F13" s="19">
        <v>5.2</v>
      </c>
      <c r="G13" s="21" t="e">
        <f>F13/#REF!</f>
        <v>#REF!</v>
      </c>
      <c r="H13" s="11" t="s">
        <v>250</v>
      </c>
      <c r="I13" s="14"/>
      <c r="J13" s="11" t="s">
        <v>83</v>
      </c>
      <c r="K13" s="13" t="s">
        <v>314</v>
      </c>
      <c r="L13" s="13" t="s">
        <v>115</v>
      </c>
      <c r="M13" s="15" t="s">
        <v>115</v>
      </c>
      <c r="N13" s="13" t="s">
        <v>101</v>
      </c>
      <c r="O13" s="86" t="s">
        <v>326</v>
      </c>
      <c r="P13" s="32" t="s">
        <v>327</v>
      </c>
    </row>
    <row r="14" spans="1:16" ht="67.5">
      <c r="A14" s="31" t="s">
        <v>8</v>
      </c>
      <c r="B14" s="12" t="s">
        <v>7</v>
      </c>
      <c r="C14" s="16" t="s">
        <v>253</v>
      </c>
      <c r="D14" s="11"/>
      <c r="E14" s="11"/>
      <c r="F14" s="19"/>
      <c r="G14" s="21"/>
      <c r="H14" s="14" t="s">
        <v>184</v>
      </c>
      <c r="I14" s="14"/>
      <c r="J14" s="13"/>
      <c r="K14" s="13" t="s">
        <v>316</v>
      </c>
      <c r="L14" s="13" t="s">
        <v>115</v>
      </c>
      <c r="M14" s="15" t="s">
        <v>115</v>
      </c>
      <c r="N14" s="13" t="s">
        <v>103</v>
      </c>
      <c r="O14" s="86" t="s">
        <v>305</v>
      </c>
      <c r="P14" s="127" t="s">
        <v>254</v>
      </c>
    </row>
    <row r="15" spans="1:16" ht="67.5">
      <c r="A15" s="31" t="s">
        <v>8</v>
      </c>
      <c r="B15" s="12" t="s">
        <v>7</v>
      </c>
      <c r="C15" s="16" t="s">
        <v>241</v>
      </c>
      <c r="D15" s="11"/>
      <c r="E15" s="11"/>
      <c r="F15" s="19"/>
      <c r="G15" s="21"/>
      <c r="H15" s="14" t="s">
        <v>177</v>
      </c>
      <c r="I15" s="14"/>
      <c r="J15" s="13"/>
      <c r="K15" s="13" t="s">
        <v>268</v>
      </c>
      <c r="L15" s="13" t="s">
        <v>115</v>
      </c>
      <c r="M15" s="15" t="s">
        <v>115</v>
      </c>
      <c r="N15" s="13" t="s">
        <v>101</v>
      </c>
      <c r="O15" s="86" t="s">
        <v>93</v>
      </c>
      <c r="P15" s="127" t="s">
        <v>93</v>
      </c>
    </row>
    <row r="16" spans="1:16" ht="33.75">
      <c r="A16" s="31" t="s">
        <v>213</v>
      </c>
      <c r="B16" s="12" t="s">
        <v>214</v>
      </c>
      <c r="C16" s="16" t="s">
        <v>215</v>
      </c>
      <c r="D16" s="11"/>
      <c r="E16" s="11"/>
      <c r="F16" s="19"/>
      <c r="G16" s="21"/>
      <c r="H16" s="14" t="s">
        <v>216</v>
      </c>
      <c r="I16" s="14"/>
      <c r="J16" s="13"/>
      <c r="K16" s="13" t="s">
        <v>315</v>
      </c>
      <c r="L16" s="13" t="s">
        <v>115</v>
      </c>
      <c r="M16" s="15" t="s">
        <v>115</v>
      </c>
      <c r="N16" s="13"/>
      <c r="O16" s="86" t="s">
        <v>217</v>
      </c>
      <c r="P16" s="127"/>
    </row>
    <row r="17" spans="1:16" ht="22.5">
      <c r="A17" s="31" t="s">
        <v>213</v>
      </c>
      <c r="B17" s="12" t="s">
        <v>214</v>
      </c>
      <c r="C17" s="16" t="s">
        <v>218</v>
      </c>
      <c r="D17" s="11"/>
      <c r="E17" s="11"/>
      <c r="F17" s="19"/>
      <c r="G17" s="21"/>
      <c r="H17" s="14" t="s">
        <v>177</v>
      </c>
      <c r="I17" s="14"/>
      <c r="J17" s="13"/>
      <c r="K17" s="13" t="s">
        <v>315</v>
      </c>
      <c r="L17" s="13" t="s">
        <v>115</v>
      </c>
      <c r="M17" s="15" t="s">
        <v>115</v>
      </c>
      <c r="N17" s="13"/>
      <c r="O17" s="88"/>
      <c r="P17" s="127"/>
    </row>
    <row r="18" spans="1:16" ht="56.25">
      <c r="A18" s="31" t="s">
        <v>11</v>
      </c>
      <c r="B18" s="12" t="s">
        <v>12</v>
      </c>
      <c r="C18" s="16" t="s">
        <v>255</v>
      </c>
      <c r="D18" s="11" t="s">
        <v>141</v>
      </c>
      <c r="E18" s="11" t="s">
        <v>142</v>
      </c>
      <c r="F18" s="19">
        <v>3.2</v>
      </c>
      <c r="G18" s="21" t="e">
        <f>F18/#REF!</f>
        <v>#REF!</v>
      </c>
      <c r="H18" s="11" t="s">
        <v>89</v>
      </c>
      <c r="I18" s="14"/>
      <c r="J18" s="11" t="s">
        <v>85</v>
      </c>
      <c r="K18" s="13" t="s">
        <v>258</v>
      </c>
      <c r="L18" s="13" t="s">
        <v>115</v>
      </c>
      <c r="M18" s="15" t="s">
        <v>115</v>
      </c>
      <c r="N18" s="13" t="s">
        <v>103</v>
      </c>
      <c r="O18" s="86" t="s">
        <v>199</v>
      </c>
      <c r="P18" s="32"/>
    </row>
    <row r="19" spans="1:16" ht="45.75" hidden="1" thickBot="1">
      <c r="A19" s="92" t="s">
        <v>13</v>
      </c>
      <c r="B19" s="93" t="s">
        <v>14</v>
      </c>
      <c r="C19" s="107" t="s">
        <v>118</v>
      </c>
      <c r="D19" s="94" t="s">
        <v>143</v>
      </c>
      <c r="E19" s="94" t="s">
        <v>144</v>
      </c>
      <c r="F19" s="95">
        <v>0.8</v>
      </c>
      <c r="G19" s="125" t="e">
        <f>F19/#REF!</f>
        <v>#REF!</v>
      </c>
      <c r="H19" s="98" t="s">
        <v>181</v>
      </c>
      <c r="I19" s="98"/>
      <c r="J19" s="96">
        <v>63</v>
      </c>
      <c r="K19" s="96" t="s">
        <v>258</v>
      </c>
      <c r="L19" s="96" t="s">
        <v>111</v>
      </c>
      <c r="M19" s="100" t="s">
        <v>112</v>
      </c>
      <c r="N19" s="96" t="s">
        <v>103</v>
      </c>
      <c r="O19" s="101" t="s">
        <v>244</v>
      </c>
      <c r="P19" s="102" t="s">
        <v>256</v>
      </c>
    </row>
    <row r="20" spans="1:16" ht="15.75" thickBot="1">
      <c r="A20" s="115" t="s">
        <v>15</v>
      </c>
      <c r="B20" s="116"/>
      <c r="C20" s="116"/>
      <c r="D20" s="116"/>
      <c r="E20" s="116"/>
      <c r="F20" s="116"/>
      <c r="G20" s="116"/>
      <c r="H20" s="116"/>
      <c r="I20" s="116"/>
      <c r="J20" s="116"/>
      <c r="K20" s="116"/>
      <c r="L20" s="116"/>
      <c r="M20" s="116"/>
      <c r="N20" s="116"/>
      <c r="O20" s="116"/>
      <c r="P20" s="117"/>
    </row>
    <row r="21" spans="1:16" ht="56.25">
      <c r="A21" s="65" t="s">
        <v>16</v>
      </c>
      <c r="B21" s="66" t="s">
        <v>23</v>
      </c>
      <c r="C21" s="108" t="s">
        <v>71</v>
      </c>
      <c r="D21" s="73" t="s">
        <v>149</v>
      </c>
      <c r="E21" s="73" t="s">
        <v>150</v>
      </c>
      <c r="F21" s="104">
        <v>3.6</v>
      </c>
      <c r="G21" s="67" t="e">
        <f>F21/#REF!</f>
        <v>#REF!</v>
      </c>
      <c r="H21" s="73" t="s">
        <v>182</v>
      </c>
      <c r="I21" s="74"/>
      <c r="J21" s="75">
        <v>10</v>
      </c>
      <c r="K21" s="75" t="s">
        <v>312</v>
      </c>
      <c r="L21" s="76" t="s">
        <v>115</v>
      </c>
      <c r="M21" s="76" t="s">
        <v>115</v>
      </c>
      <c r="N21" s="77" t="s">
        <v>101</v>
      </c>
      <c r="O21" s="109"/>
      <c r="P21" s="68" t="s">
        <v>329</v>
      </c>
    </row>
    <row r="22" spans="1:16" ht="112.5">
      <c r="A22" s="31" t="s">
        <v>20</v>
      </c>
      <c r="B22" s="12" t="s">
        <v>19</v>
      </c>
      <c r="C22" s="12" t="s">
        <v>294</v>
      </c>
      <c r="D22" s="11" t="s">
        <v>145</v>
      </c>
      <c r="E22" s="11" t="s">
        <v>145</v>
      </c>
      <c r="F22" s="19" t="s">
        <v>146</v>
      </c>
      <c r="G22" s="22"/>
      <c r="H22" s="11" t="s">
        <v>292</v>
      </c>
      <c r="I22" s="14"/>
      <c r="J22" s="13">
        <v>10</v>
      </c>
      <c r="K22" s="13" t="s">
        <v>312</v>
      </c>
      <c r="L22" s="15" t="s">
        <v>328</v>
      </c>
      <c r="M22" s="15" t="s">
        <v>115</v>
      </c>
      <c r="N22" s="18" t="s">
        <v>99</v>
      </c>
      <c r="O22" s="86" t="s">
        <v>293</v>
      </c>
      <c r="P22" s="128"/>
    </row>
    <row r="23" spans="1:16" ht="97.5" customHeight="1">
      <c r="A23" s="130" t="s">
        <v>22</v>
      </c>
      <c r="B23" s="131" t="s">
        <v>21</v>
      </c>
      <c r="C23" s="132" t="s">
        <v>346</v>
      </c>
      <c r="D23" s="133"/>
      <c r="E23" s="133"/>
      <c r="F23" s="134"/>
      <c r="G23" s="135"/>
      <c r="H23" s="133" t="s">
        <v>353</v>
      </c>
      <c r="I23" s="136"/>
      <c r="J23" s="137"/>
      <c r="K23" s="137" t="s">
        <v>312</v>
      </c>
      <c r="L23" s="138" t="s">
        <v>115</v>
      </c>
      <c r="M23" s="138" t="s">
        <v>115</v>
      </c>
      <c r="N23" s="137" t="s">
        <v>101</v>
      </c>
      <c r="O23" s="139" t="s">
        <v>356</v>
      </c>
      <c r="P23" s="140" t="s">
        <v>352</v>
      </c>
    </row>
    <row r="24" spans="1:16" ht="101.25">
      <c r="A24" s="31" t="s">
        <v>22</v>
      </c>
      <c r="B24" s="12" t="s">
        <v>21</v>
      </c>
      <c r="C24" s="16" t="s">
        <v>349</v>
      </c>
      <c r="D24" s="11"/>
      <c r="E24" s="11"/>
      <c r="F24" s="19"/>
      <c r="G24" s="22"/>
      <c r="H24" s="11" t="s">
        <v>197</v>
      </c>
      <c r="I24" s="14"/>
      <c r="J24" s="13"/>
      <c r="K24" s="13" t="s">
        <v>312</v>
      </c>
      <c r="L24" s="15" t="s">
        <v>295</v>
      </c>
      <c r="M24" s="15" t="s">
        <v>115</v>
      </c>
      <c r="N24" s="18" t="s">
        <v>101</v>
      </c>
      <c r="O24" s="86" t="s">
        <v>347</v>
      </c>
      <c r="P24" s="32" t="s">
        <v>348</v>
      </c>
    </row>
    <row r="25" spans="1:16" ht="56.25">
      <c r="A25" s="31" t="s">
        <v>26</v>
      </c>
      <c r="B25" s="12" t="s">
        <v>27</v>
      </c>
      <c r="C25" s="16" t="s">
        <v>124</v>
      </c>
      <c r="D25" s="11" t="s">
        <v>152</v>
      </c>
      <c r="E25" s="11" t="s">
        <v>152</v>
      </c>
      <c r="F25" s="19" t="s">
        <v>146</v>
      </c>
      <c r="G25" s="22"/>
      <c r="H25" s="11" t="s">
        <v>177</v>
      </c>
      <c r="I25" s="14"/>
      <c r="J25" s="13" t="s">
        <v>86</v>
      </c>
      <c r="K25" s="13" t="s">
        <v>316</v>
      </c>
      <c r="L25" s="15">
        <v>0</v>
      </c>
      <c r="M25" s="15" t="s">
        <v>105</v>
      </c>
      <c r="N25" s="13" t="s">
        <v>101</v>
      </c>
      <c r="O25" s="86" t="s">
        <v>257</v>
      </c>
      <c r="P25" s="32" t="s">
        <v>121</v>
      </c>
    </row>
    <row r="26" spans="1:16" ht="45">
      <c r="A26" s="31" t="s">
        <v>26</v>
      </c>
      <c r="B26" s="12" t="s">
        <v>27</v>
      </c>
      <c r="C26" s="16" t="s">
        <v>87</v>
      </c>
      <c r="D26" s="11" t="s">
        <v>152</v>
      </c>
      <c r="E26" s="11" t="s">
        <v>152</v>
      </c>
      <c r="F26" s="19" t="s">
        <v>146</v>
      </c>
      <c r="G26" s="22"/>
      <c r="H26" s="11" t="s">
        <v>177</v>
      </c>
      <c r="I26" s="14"/>
      <c r="J26" s="13" t="s">
        <v>86</v>
      </c>
      <c r="K26" s="13" t="s">
        <v>316</v>
      </c>
      <c r="L26" s="17"/>
      <c r="M26" s="15"/>
      <c r="N26" s="18" t="s">
        <v>101</v>
      </c>
      <c r="O26" s="86" t="s">
        <v>173</v>
      </c>
      <c r="P26" s="32" t="s">
        <v>130</v>
      </c>
    </row>
    <row r="27" spans="1:16" ht="23.25" thickBot="1">
      <c r="A27" s="92" t="s">
        <v>26</v>
      </c>
      <c r="B27" s="93" t="s">
        <v>27</v>
      </c>
      <c r="C27" s="107" t="s">
        <v>308</v>
      </c>
      <c r="D27" s="94"/>
      <c r="E27" s="94"/>
      <c r="F27" s="95"/>
      <c r="G27" s="97"/>
      <c r="H27" s="94" t="s">
        <v>177</v>
      </c>
      <c r="I27" s="98"/>
      <c r="J27" s="96"/>
      <c r="K27" s="96" t="s">
        <v>316</v>
      </c>
      <c r="L27" s="99"/>
      <c r="M27" s="100"/>
      <c r="N27" s="106"/>
      <c r="O27" s="101" t="s">
        <v>309</v>
      </c>
      <c r="P27" s="102"/>
    </row>
    <row r="28" spans="1:16" ht="15.75" thickBot="1">
      <c r="A28" s="115" t="s">
        <v>28</v>
      </c>
      <c r="B28" s="116"/>
      <c r="C28" s="116"/>
      <c r="D28" s="116"/>
      <c r="E28" s="116"/>
      <c r="F28" s="116"/>
      <c r="G28" s="116"/>
      <c r="H28" s="116"/>
      <c r="I28" s="116"/>
      <c r="J28" s="116"/>
      <c r="K28" s="116"/>
      <c r="L28" s="116"/>
      <c r="M28" s="116"/>
      <c r="N28" s="116"/>
      <c r="O28" s="116"/>
      <c r="P28" s="117"/>
    </row>
    <row r="29" spans="1:16" ht="56.25">
      <c r="A29" s="65" t="s">
        <v>202</v>
      </c>
      <c r="B29" s="66" t="s">
        <v>220</v>
      </c>
      <c r="C29" s="66" t="s">
        <v>219</v>
      </c>
      <c r="D29" s="73"/>
      <c r="E29" s="73"/>
      <c r="F29" s="104"/>
      <c r="G29" s="67"/>
      <c r="H29" s="74" t="s">
        <v>89</v>
      </c>
      <c r="I29" s="74"/>
      <c r="J29" s="75"/>
      <c r="K29" s="75" t="s">
        <v>316</v>
      </c>
      <c r="L29" s="113" t="s">
        <v>295</v>
      </c>
      <c r="M29" s="76"/>
      <c r="N29" s="77"/>
      <c r="O29" s="91" t="s">
        <v>306</v>
      </c>
      <c r="P29" s="68" t="s">
        <v>185</v>
      </c>
    </row>
    <row r="30" spans="1:16" ht="34.5" thickBot="1">
      <c r="A30" s="92" t="s">
        <v>202</v>
      </c>
      <c r="B30" s="93" t="s">
        <v>220</v>
      </c>
      <c r="C30" s="93" t="s">
        <v>221</v>
      </c>
      <c r="D30" s="94"/>
      <c r="E30" s="94"/>
      <c r="F30" s="95"/>
      <c r="G30" s="97"/>
      <c r="H30" s="98" t="s">
        <v>222</v>
      </c>
      <c r="I30" s="118"/>
      <c r="J30" s="119"/>
      <c r="K30" s="96" t="s">
        <v>316</v>
      </c>
      <c r="L30" s="120"/>
      <c r="M30" s="114"/>
      <c r="N30" s="121"/>
      <c r="O30" s="101" t="s">
        <v>299</v>
      </c>
      <c r="P30" s="129" t="s">
        <v>93</v>
      </c>
    </row>
    <row r="31" spans="1:16" ht="15.75" thickBot="1">
      <c r="A31" s="110" t="s">
        <v>32</v>
      </c>
      <c r="B31" s="111"/>
      <c r="C31" s="111"/>
      <c r="D31" s="111"/>
      <c r="E31" s="111"/>
      <c r="F31" s="111"/>
      <c r="G31" s="111"/>
      <c r="H31" s="111"/>
      <c r="I31" s="111"/>
      <c r="J31" s="111"/>
      <c r="K31" s="111"/>
      <c r="L31" s="111"/>
      <c r="M31" s="111"/>
      <c r="N31" s="111"/>
      <c r="O31" s="111"/>
      <c r="P31" s="112"/>
    </row>
    <row r="32" spans="1:16" ht="56.25">
      <c r="A32" s="65" t="s">
        <v>33</v>
      </c>
      <c r="B32" s="66" t="s">
        <v>34</v>
      </c>
      <c r="C32" s="66" t="s">
        <v>325</v>
      </c>
      <c r="D32" s="73" t="s">
        <v>154</v>
      </c>
      <c r="E32" s="73" t="s">
        <v>153</v>
      </c>
      <c r="F32" s="104">
        <v>0.1</v>
      </c>
      <c r="G32" s="67" t="e">
        <f>F32/#REF!</f>
        <v>#REF!</v>
      </c>
      <c r="H32" s="73" t="s">
        <v>89</v>
      </c>
      <c r="I32" s="74"/>
      <c r="J32" s="73" t="s">
        <v>92</v>
      </c>
      <c r="K32" s="73" t="s">
        <v>259</v>
      </c>
      <c r="L32" s="113" t="s">
        <v>115</v>
      </c>
      <c r="M32" s="76" t="s">
        <v>115</v>
      </c>
      <c r="N32" s="77" t="s">
        <v>103</v>
      </c>
      <c r="O32" s="91" t="s">
        <v>187</v>
      </c>
      <c r="P32" s="68"/>
    </row>
    <row r="33" spans="1:16" ht="78.75">
      <c r="A33" s="31" t="s">
        <v>35</v>
      </c>
      <c r="B33" s="12" t="s">
        <v>223</v>
      </c>
      <c r="C33" s="12" t="s">
        <v>95</v>
      </c>
      <c r="D33" s="11" t="s">
        <v>155</v>
      </c>
      <c r="E33" s="11" t="s">
        <v>156</v>
      </c>
      <c r="F33" s="19">
        <v>0.2</v>
      </c>
      <c r="G33" s="22" t="e">
        <f>F33/#REF!</f>
        <v>#REF!</v>
      </c>
      <c r="H33" s="14" t="s">
        <v>89</v>
      </c>
      <c r="I33" s="14"/>
      <c r="J33" s="13">
        <v>10</v>
      </c>
      <c r="K33" s="11" t="s">
        <v>259</v>
      </c>
      <c r="L33" s="15"/>
      <c r="M33" s="15" t="s">
        <v>331</v>
      </c>
      <c r="N33" s="18" t="s">
        <v>103</v>
      </c>
      <c r="O33" s="86" t="s">
        <v>307</v>
      </c>
      <c r="P33" s="32"/>
    </row>
    <row r="34" spans="1:16" ht="87.75" customHeight="1">
      <c r="A34" s="31" t="s">
        <v>35</v>
      </c>
      <c r="B34" s="12" t="s">
        <v>223</v>
      </c>
      <c r="C34" s="12" t="s">
        <v>336</v>
      </c>
      <c r="D34" s="11"/>
      <c r="E34" s="11"/>
      <c r="F34" s="19"/>
      <c r="G34" s="22"/>
      <c r="H34" s="14" t="s">
        <v>89</v>
      </c>
      <c r="I34" s="14"/>
      <c r="J34" s="13"/>
      <c r="K34" s="11" t="s">
        <v>259</v>
      </c>
      <c r="L34" s="15" t="s">
        <v>113</v>
      </c>
      <c r="M34" s="15" t="s">
        <v>115</v>
      </c>
      <c r="N34" s="18" t="s">
        <v>103</v>
      </c>
      <c r="O34" s="86" t="s">
        <v>357</v>
      </c>
      <c r="P34" s="32"/>
    </row>
    <row r="35" spans="1:16" ht="33.75">
      <c r="A35" s="31" t="s">
        <v>36</v>
      </c>
      <c r="B35" s="12" t="s">
        <v>69</v>
      </c>
      <c r="C35" s="12" t="s">
        <v>81</v>
      </c>
      <c r="D35" s="11" t="s">
        <v>157</v>
      </c>
      <c r="E35" s="11" t="s">
        <v>158</v>
      </c>
      <c r="F35" s="19">
        <v>0.9</v>
      </c>
      <c r="G35" s="22" t="e">
        <f>F35/#REF!</f>
        <v>#REF!</v>
      </c>
      <c r="H35" s="14" t="s">
        <v>89</v>
      </c>
      <c r="I35" s="14"/>
      <c r="J35" s="13">
        <v>66</v>
      </c>
      <c r="K35" s="11" t="s">
        <v>313</v>
      </c>
      <c r="L35" s="11" t="s">
        <v>115</v>
      </c>
      <c r="M35" s="15" t="s">
        <v>115</v>
      </c>
      <c r="N35" s="18" t="s">
        <v>102</v>
      </c>
      <c r="O35" s="12" t="s">
        <v>303</v>
      </c>
      <c r="P35" s="32" t="s">
        <v>302</v>
      </c>
    </row>
    <row r="36" spans="1:17" ht="45">
      <c r="A36" s="31" t="s">
        <v>36</v>
      </c>
      <c r="B36" s="12" t="s">
        <v>69</v>
      </c>
      <c r="C36" s="12" t="s">
        <v>125</v>
      </c>
      <c r="D36" s="11" t="s">
        <v>157</v>
      </c>
      <c r="E36" s="11" t="s">
        <v>159</v>
      </c>
      <c r="F36" s="19">
        <v>0.3</v>
      </c>
      <c r="G36" s="22" t="e">
        <f>F36/#REF!</f>
        <v>#REF!</v>
      </c>
      <c r="H36" s="14" t="s">
        <v>89</v>
      </c>
      <c r="I36" s="14"/>
      <c r="J36" s="13">
        <v>66</v>
      </c>
      <c r="K36" s="11" t="s">
        <v>313</v>
      </c>
      <c r="L36" s="15" t="s">
        <v>332</v>
      </c>
      <c r="M36" s="15"/>
      <c r="N36" s="18" t="s">
        <v>103</v>
      </c>
      <c r="O36" s="86" t="s">
        <v>333</v>
      </c>
      <c r="P36" s="32" t="s">
        <v>358</v>
      </c>
      <c r="Q36" s="64"/>
    </row>
    <row r="37" spans="1:17" ht="33.75">
      <c r="A37" s="31" t="s">
        <v>37</v>
      </c>
      <c r="B37" s="12" t="s">
        <v>38</v>
      </c>
      <c r="C37" s="16" t="s">
        <v>68</v>
      </c>
      <c r="D37" s="11" t="s">
        <v>160</v>
      </c>
      <c r="E37" s="11" t="s">
        <v>136</v>
      </c>
      <c r="F37" s="19">
        <v>0.8</v>
      </c>
      <c r="G37" s="22" t="e">
        <f>F37/#REF!</f>
        <v>#REF!</v>
      </c>
      <c r="H37" s="14" t="s">
        <v>89</v>
      </c>
      <c r="I37" s="14"/>
      <c r="J37" s="13">
        <v>66</v>
      </c>
      <c r="K37" s="11" t="s">
        <v>313</v>
      </c>
      <c r="L37" s="11" t="s">
        <v>115</v>
      </c>
      <c r="M37" s="15" t="s">
        <v>115</v>
      </c>
      <c r="N37" s="13" t="s">
        <v>260</v>
      </c>
      <c r="O37" s="86" t="s">
        <v>261</v>
      </c>
      <c r="P37" s="32"/>
      <c r="Q37" s="64"/>
    </row>
    <row r="38" spans="1:17" ht="67.5">
      <c r="A38" s="31" t="s">
        <v>37</v>
      </c>
      <c r="B38" s="12" t="s">
        <v>38</v>
      </c>
      <c r="C38" s="16" t="s">
        <v>262</v>
      </c>
      <c r="D38" s="11" t="s">
        <v>160</v>
      </c>
      <c r="E38" s="11" t="s">
        <v>136</v>
      </c>
      <c r="F38" s="19">
        <v>0.8</v>
      </c>
      <c r="G38" s="22" t="e">
        <f>F38/#REF!</f>
        <v>#REF!</v>
      </c>
      <c r="H38" s="11" t="s">
        <v>263</v>
      </c>
      <c r="I38" s="14"/>
      <c r="J38" s="11" t="s">
        <v>82</v>
      </c>
      <c r="K38" s="11" t="s">
        <v>273</v>
      </c>
      <c r="L38" s="15" t="s">
        <v>334</v>
      </c>
      <c r="M38" s="15" t="s">
        <v>335</v>
      </c>
      <c r="N38" s="13" t="s">
        <v>102</v>
      </c>
      <c r="O38" s="86" t="s">
        <v>264</v>
      </c>
      <c r="P38" s="128"/>
      <c r="Q38" s="64"/>
    </row>
    <row r="39" spans="1:17" ht="112.5">
      <c r="A39" s="31" t="s">
        <v>39</v>
      </c>
      <c r="B39" s="12" t="s">
        <v>40</v>
      </c>
      <c r="C39" s="16" t="s">
        <v>79</v>
      </c>
      <c r="D39" s="11" t="s">
        <v>142</v>
      </c>
      <c r="E39" s="11" t="s">
        <v>160</v>
      </c>
      <c r="F39" s="19">
        <v>0.8</v>
      </c>
      <c r="G39" s="22" t="e">
        <f>F39/#REF!</f>
        <v>#REF!</v>
      </c>
      <c r="H39" s="14" t="s">
        <v>88</v>
      </c>
      <c r="I39" s="14"/>
      <c r="J39" s="11" t="s">
        <v>90</v>
      </c>
      <c r="K39" s="13" t="s">
        <v>315</v>
      </c>
      <c r="L39" s="11" t="s">
        <v>337</v>
      </c>
      <c r="M39" s="15" t="s">
        <v>338</v>
      </c>
      <c r="N39" s="18" t="s">
        <v>102</v>
      </c>
      <c r="O39" s="86" t="s">
        <v>323</v>
      </c>
      <c r="P39" s="32" t="s">
        <v>188</v>
      </c>
      <c r="Q39" s="64"/>
    </row>
    <row r="40" spans="1:16" ht="67.5">
      <c r="A40" s="31" t="s">
        <v>41</v>
      </c>
      <c r="B40" s="12" t="s">
        <v>42</v>
      </c>
      <c r="C40" s="12" t="s">
        <v>265</v>
      </c>
      <c r="D40" s="11" t="s">
        <v>161</v>
      </c>
      <c r="E40" s="11" t="s">
        <v>161</v>
      </c>
      <c r="F40" s="19">
        <v>0</v>
      </c>
      <c r="G40" s="22" t="e">
        <f>F40/#REF!</f>
        <v>#REF!</v>
      </c>
      <c r="H40" s="14" t="s">
        <v>89</v>
      </c>
      <c r="I40" s="14"/>
      <c r="J40" s="11" t="s">
        <v>90</v>
      </c>
      <c r="K40" s="13" t="s">
        <v>315</v>
      </c>
      <c r="L40" s="11" t="s">
        <v>339</v>
      </c>
      <c r="M40" s="15" t="s">
        <v>340</v>
      </c>
      <c r="N40" s="18" t="s">
        <v>102</v>
      </c>
      <c r="O40" s="86" t="s">
        <v>189</v>
      </c>
      <c r="P40" s="32"/>
    </row>
    <row r="41" spans="1:16" ht="22.5">
      <c r="A41" s="31" t="s">
        <v>41</v>
      </c>
      <c r="B41" s="12" t="s">
        <v>42</v>
      </c>
      <c r="C41" s="12" t="s">
        <v>74</v>
      </c>
      <c r="D41" s="11" t="s">
        <v>161</v>
      </c>
      <c r="E41" s="11" t="s">
        <v>162</v>
      </c>
      <c r="F41" s="19">
        <v>0.1</v>
      </c>
      <c r="G41" s="22" t="e">
        <f>F41/#REF!</f>
        <v>#REF!</v>
      </c>
      <c r="H41" s="14" t="s">
        <v>88</v>
      </c>
      <c r="I41" s="14"/>
      <c r="J41" s="11" t="s">
        <v>90</v>
      </c>
      <c r="K41" s="13" t="s">
        <v>315</v>
      </c>
      <c r="L41" s="126" t="s">
        <v>115</v>
      </c>
      <c r="M41" s="126" t="s">
        <v>115</v>
      </c>
      <c r="N41" s="18" t="s">
        <v>101</v>
      </c>
      <c r="O41" s="86" t="s">
        <v>266</v>
      </c>
      <c r="P41" s="32"/>
    </row>
    <row r="42" spans="1:16" ht="33.75">
      <c r="A42" s="31" t="s">
        <v>41</v>
      </c>
      <c r="B42" s="12" t="s">
        <v>42</v>
      </c>
      <c r="C42" s="12" t="s">
        <v>192</v>
      </c>
      <c r="D42" s="11"/>
      <c r="E42" s="11"/>
      <c r="F42" s="19"/>
      <c r="G42" s="22"/>
      <c r="H42" s="14" t="s">
        <v>88</v>
      </c>
      <c r="I42" s="14"/>
      <c r="J42" s="11"/>
      <c r="K42" s="13" t="s">
        <v>315</v>
      </c>
      <c r="L42" s="11" t="s">
        <v>113</v>
      </c>
      <c r="M42" s="11" t="s">
        <v>113</v>
      </c>
      <c r="N42" s="18"/>
      <c r="O42" s="86" t="s">
        <v>190</v>
      </c>
      <c r="P42" s="32" t="s">
        <v>191</v>
      </c>
    </row>
    <row r="43" spans="1:16" ht="33.75">
      <c r="A43" s="31" t="s">
        <v>41</v>
      </c>
      <c r="B43" s="12" t="s">
        <v>42</v>
      </c>
      <c r="C43" s="12" t="s">
        <v>193</v>
      </c>
      <c r="D43" s="11"/>
      <c r="E43" s="11"/>
      <c r="F43" s="19"/>
      <c r="G43" s="22"/>
      <c r="H43" s="14" t="s">
        <v>88</v>
      </c>
      <c r="I43" s="14"/>
      <c r="J43" s="11"/>
      <c r="K43" s="13" t="s">
        <v>315</v>
      </c>
      <c r="L43" s="126" t="s">
        <v>115</v>
      </c>
      <c r="M43" s="15" t="s">
        <v>337</v>
      </c>
      <c r="N43" s="18" t="s">
        <v>101</v>
      </c>
      <c r="O43" s="86" t="s">
        <v>194</v>
      </c>
      <c r="P43" s="32"/>
    </row>
    <row r="44" spans="1:16" ht="45">
      <c r="A44" s="31" t="s">
        <v>43</v>
      </c>
      <c r="B44" s="12" t="s">
        <v>224</v>
      </c>
      <c r="C44" s="16" t="s">
        <v>75</v>
      </c>
      <c r="D44" s="11" t="s">
        <v>143</v>
      </c>
      <c r="E44" s="11" t="s">
        <v>144</v>
      </c>
      <c r="F44" s="19">
        <v>0.8</v>
      </c>
      <c r="G44" s="22" t="e">
        <f>F44/#REF!</f>
        <v>#REF!</v>
      </c>
      <c r="H44" s="11" t="s">
        <v>88</v>
      </c>
      <c r="I44" s="14"/>
      <c r="J44" s="11" t="s">
        <v>90</v>
      </c>
      <c r="K44" s="13" t="s">
        <v>315</v>
      </c>
      <c r="L44" s="126" t="s">
        <v>115</v>
      </c>
      <c r="M44" s="15" t="s">
        <v>341</v>
      </c>
      <c r="N44" s="18" t="s">
        <v>101</v>
      </c>
      <c r="O44" s="86" t="s">
        <v>176</v>
      </c>
      <c r="P44" s="32" t="s">
        <v>126</v>
      </c>
    </row>
    <row r="45" spans="1:16" ht="56.25">
      <c r="A45" s="31" t="s">
        <v>43</v>
      </c>
      <c r="B45" s="12" t="s">
        <v>224</v>
      </c>
      <c r="C45" s="16" t="s">
        <v>76</v>
      </c>
      <c r="D45" s="11" t="s">
        <v>143</v>
      </c>
      <c r="E45" s="11" t="s">
        <v>144</v>
      </c>
      <c r="F45" s="19">
        <v>0.8</v>
      </c>
      <c r="G45" s="22" t="e">
        <f>F45/#REF!</f>
        <v>#REF!</v>
      </c>
      <c r="H45" s="11" t="s">
        <v>89</v>
      </c>
      <c r="I45" s="14"/>
      <c r="J45" s="11" t="s">
        <v>90</v>
      </c>
      <c r="K45" s="13" t="s">
        <v>315</v>
      </c>
      <c r="L45" s="11" t="s">
        <v>342</v>
      </c>
      <c r="M45" s="15" t="s">
        <v>338</v>
      </c>
      <c r="N45" s="18" t="s">
        <v>102</v>
      </c>
      <c r="O45" s="86" t="s">
        <v>195</v>
      </c>
      <c r="P45" s="32" t="s">
        <v>196</v>
      </c>
    </row>
    <row r="46" spans="1:16" ht="45.75" thickBot="1">
      <c r="A46" s="92" t="s">
        <v>43</v>
      </c>
      <c r="B46" s="93" t="s">
        <v>224</v>
      </c>
      <c r="C46" s="107" t="s">
        <v>77</v>
      </c>
      <c r="D46" s="94" t="s">
        <v>143</v>
      </c>
      <c r="E46" s="94" t="s">
        <v>143</v>
      </c>
      <c r="F46" s="95">
        <v>0</v>
      </c>
      <c r="G46" s="97" t="e">
        <f>F46/#REF!</f>
        <v>#REF!</v>
      </c>
      <c r="H46" s="94" t="s">
        <v>89</v>
      </c>
      <c r="I46" s="98"/>
      <c r="J46" s="96">
        <v>81</v>
      </c>
      <c r="K46" s="96" t="s">
        <v>315</v>
      </c>
      <c r="L46" s="94" t="s">
        <v>113</v>
      </c>
      <c r="M46" s="100" t="s">
        <v>113</v>
      </c>
      <c r="N46" s="106" t="s">
        <v>101</v>
      </c>
      <c r="O46" s="101" t="s">
        <v>324</v>
      </c>
      <c r="P46" s="102" t="s">
        <v>127</v>
      </c>
    </row>
    <row r="47" spans="1:16" ht="15.75" thickBot="1">
      <c r="A47" s="59" t="s">
        <v>44</v>
      </c>
      <c r="B47" s="60"/>
      <c r="C47" s="60"/>
      <c r="D47" s="60"/>
      <c r="E47" s="60"/>
      <c r="F47" s="60"/>
      <c r="G47" s="60"/>
      <c r="H47" s="60"/>
      <c r="I47" s="60"/>
      <c r="J47" s="60"/>
      <c r="K47" s="60"/>
      <c r="L47" s="60"/>
      <c r="M47" s="60"/>
      <c r="N47" s="60"/>
      <c r="O47" s="60"/>
      <c r="P47" s="61"/>
    </row>
    <row r="48" spans="1:16" ht="150.75" customHeight="1">
      <c r="A48" s="141" t="s">
        <v>45</v>
      </c>
      <c r="B48" s="142" t="s">
        <v>46</v>
      </c>
      <c r="C48" s="142" t="s">
        <v>345</v>
      </c>
      <c r="D48" s="143" t="s">
        <v>144</v>
      </c>
      <c r="E48" s="143" t="s">
        <v>148</v>
      </c>
      <c r="F48" s="144">
        <v>0.8</v>
      </c>
      <c r="G48" s="145" t="e">
        <f>F48/#REF!</f>
        <v>#REF!</v>
      </c>
      <c r="H48" s="143" t="s">
        <v>216</v>
      </c>
      <c r="I48" s="146"/>
      <c r="J48" s="143">
        <v>10</v>
      </c>
      <c r="K48" s="143" t="s">
        <v>268</v>
      </c>
      <c r="L48" s="143" t="s">
        <v>115</v>
      </c>
      <c r="M48" s="147">
        <v>22750</v>
      </c>
      <c r="N48" s="148" t="s">
        <v>101</v>
      </c>
      <c r="O48" s="149" t="s">
        <v>289</v>
      </c>
      <c r="P48" s="150" t="s">
        <v>354</v>
      </c>
    </row>
    <row r="49" spans="1:16" ht="67.5">
      <c r="A49" s="33" t="s">
        <v>45</v>
      </c>
      <c r="B49" s="34" t="s">
        <v>46</v>
      </c>
      <c r="C49" s="34" t="s">
        <v>237</v>
      </c>
      <c r="D49" s="35" t="s">
        <v>144</v>
      </c>
      <c r="E49" s="35" t="s">
        <v>148</v>
      </c>
      <c r="F49" s="36">
        <v>0.8</v>
      </c>
      <c r="G49" s="57" t="e">
        <f>F49/#REF!</f>
        <v>#REF!</v>
      </c>
      <c r="H49" s="35" t="s">
        <v>88</v>
      </c>
      <c r="I49" s="39"/>
      <c r="J49" s="35">
        <v>10</v>
      </c>
      <c r="K49" s="35" t="s">
        <v>311</v>
      </c>
      <c r="L49" s="35"/>
      <c r="M49" s="40"/>
      <c r="N49" s="50" t="s">
        <v>101</v>
      </c>
      <c r="O49" s="85" t="s">
        <v>93</v>
      </c>
      <c r="P49" s="41" t="s">
        <v>267</v>
      </c>
    </row>
    <row r="50" spans="1:19" ht="67.5">
      <c r="A50" s="31" t="s">
        <v>45</v>
      </c>
      <c r="B50" s="12" t="s">
        <v>46</v>
      </c>
      <c r="C50" s="12" t="s">
        <v>120</v>
      </c>
      <c r="D50" s="11" t="s">
        <v>144</v>
      </c>
      <c r="E50" s="11" t="s">
        <v>144</v>
      </c>
      <c r="F50" s="19">
        <v>0</v>
      </c>
      <c r="G50" s="22" t="e">
        <f>F50/#REF!</f>
        <v>#REF!</v>
      </c>
      <c r="H50" s="11" t="s">
        <v>203</v>
      </c>
      <c r="I50" s="14"/>
      <c r="J50" s="11" t="s">
        <v>83</v>
      </c>
      <c r="K50" s="11" t="s">
        <v>311</v>
      </c>
      <c r="L50" s="11"/>
      <c r="M50" s="15"/>
      <c r="N50" s="18" t="s">
        <v>103</v>
      </c>
      <c r="O50" s="86" t="s">
        <v>319</v>
      </c>
      <c r="P50" s="128"/>
      <c r="S50" s="64"/>
    </row>
    <row r="51" spans="1:19" ht="54" customHeight="1">
      <c r="A51" s="31" t="s">
        <v>48</v>
      </c>
      <c r="B51" s="12" t="s">
        <v>225</v>
      </c>
      <c r="C51" s="16" t="s">
        <v>119</v>
      </c>
      <c r="D51" s="11" t="s">
        <v>143</v>
      </c>
      <c r="E51" s="11" t="s">
        <v>137</v>
      </c>
      <c r="F51" s="19">
        <v>0.4</v>
      </c>
      <c r="G51" s="22" t="e">
        <f>F51/#REF!</f>
        <v>#REF!</v>
      </c>
      <c r="H51" s="11" t="s">
        <v>89</v>
      </c>
      <c r="I51" s="14"/>
      <c r="J51" s="11" t="s">
        <v>83</v>
      </c>
      <c r="K51" s="11" t="s">
        <v>259</v>
      </c>
      <c r="L51" s="11" t="s">
        <v>115</v>
      </c>
      <c r="M51" s="15" t="s">
        <v>115</v>
      </c>
      <c r="N51" s="18" t="s">
        <v>103</v>
      </c>
      <c r="O51" s="86" t="s">
        <v>359</v>
      </c>
      <c r="P51" s="32"/>
      <c r="S51" s="64"/>
    </row>
    <row r="52" spans="1:19" ht="67.5">
      <c r="A52" s="31" t="s">
        <v>48</v>
      </c>
      <c r="B52" s="12" t="s">
        <v>225</v>
      </c>
      <c r="C52" s="16" t="s">
        <v>91</v>
      </c>
      <c r="D52" s="11" t="s">
        <v>143</v>
      </c>
      <c r="E52" s="11" t="s">
        <v>144</v>
      </c>
      <c r="F52" s="19">
        <v>0.8</v>
      </c>
      <c r="G52" s="22" t="e">
        <f>F52/#REF!</f>
        <v>#REF!</v>
      </c>
      <c r="H52" s="11" t="s">
        <v>177</v>
      </c>
      <c r="I52" s="14"/>
      <c r="J52" s="11" t="s">
        <v>82</v>
      </c>
      <c r="K52" s="11" t="s">
        <v>314</v>
      </c>
      <c r="L52" s="11" t="s">
        <v>113</v>
      </c>
      <c r="M52" s="15" t="s">
        <v>115</v>
      </c>
      <c r="N52" s="13" t="s">
        <v>251</v>
      </c>
      <c r="O52" s="12" t="s">
        <v>269</v>
      </c>
      <c r="P52" s="32"/>
      <c r="S52" s="64"/>
    </row>
    <row r="53" spans="1:19" ht="78.75">
      <c r="A53" s="31" t="s">
        <v>201</v>
      </c>
      <c r="B53" s="12" t="s">
        <v>51</v>
      </c>
      <c r="C53" s="16" t="s">
        <v>70</v>
      </c>
      <c r="D53" s="11" t="s">
        <v>147</v>
      </c>
      <c r="E53" s="11" t="s">
        <v>148</v>
      </c>
      <c r="F53" s="19">
        <v>2</v>
      </c>
      <c r="G53" s="22" t="e">
        <f>F53/#REF!</f>
        <v>#REF!</v>
      </c>
      <c r="H53" s="11" t="s">
        <v>89</v>
      </c>
      <c r="I53" s="14"/>
      <c r="J53" s="13">
        <v>10</v>
      </c>
      <c r="K53" s="11" t="s">
        <v>259</v>
      </c>
      <c r="L53" s="15" t="s">
        <v>115</v>
      </c>
      <c r="M53" s="15" t="s">
        <v>343</v>
      </c>
      <c r="N53" s="18" t="s">
        <v>103</v>
      </c>
      <c r="O53" s="86" t="s">
        <v>360</v>
      </c>
      <c r="P53" s="32"/>
      <c r="S53" s="64"/>
    </row>
    <row r="54" spans="1:19" ht="33.75">
      <c r="A54" s="31" t="s">
        <v>49</v>
      </c>
      <c r="B54" s="12" t="s">
        <v>51</v>
      </c>
      <c r="C54" s="16" t="s">
        <v>271</v>
      </c>
      <c r="D54" s="11" t="s">
        <v>147</v>
      </c>
      <c r="E54" s="11" t="s">
        <v>148</v>
      </c>
      <c r="F54" s="19">
        <v>2</v>
      </c>
      <c r="G54" s="22" t="e">
        <f>F54/#REF!</f>
        <v>#REF!</v>
      </c>
      <c r="H54" s="11" t="s">
        <v>177</v>
      </c>
      <c r="I54" s="14"/>
      <c r="J54" s="11" t="s">
        <v>83</v>
      </c>
      <c r="K54" s="11" t="s">
        <v>314</v>
      </c>
      <c r="L54" s="11" t="s">
        <v>113</v>
      </c>
      <c r="M54" s="15" t="s">
        <v>115</v>
      </c>
      <c r="N54" s="18" t="s">
        <v>103</v>
      </c>
      <c r="O54" s="12" t="s">
        <v>270</v>
      </c>
      <c r="P54" s="32"/>
      <c r="S54" s="64"/>
    </row>
    <row r="55" spans="1:19" ht="57" thickBot="1">
      <c r="A55" s="92" t="s">
        <v>50</v>
      </c>
      <c r="B55" s="93" t="s">
        <v>52</v>
      </c>
      <c r="C55" s="107" t="s">
        <v>230</v>
      </c>
      <c r="D55" s="94" t="s">
        <v>163</v>
      </c>
      <c r="E55" s="94" t="s">
        <v>163</v>
      </c>
      <c r="F55" s="95">
        <v>0</v>
      </c>
      <c r="G55" s="97" t="e">
        <f>F55/#REF!</f>
        <v>#REF!</v>
      </c>
      <c r="H55" s="94" t="s">
        <v>89</v>
      </c>
      <c r="I55" s="98"/>
      <c r="J55" s="94" t="s">
        <v>83</v>
      </c>
      <c r="K55" s="94" t="s">
        <v>311</v>
      </c>
      <c r="L55" s="94" t="s">
        <v>115</v>
      </c>
      <c r="M55" s="100" t="s">
        <v>115</v>
      </c>
      <c r="N55" s="106" t="s">
        <v>103</v>
      </c>
      <c r="O55" s="101" t="s">
        <v>296</v>
      </c>
      <c r="P55" s="102" t="s">
        <v>93</v>
      </c>
      <c r="S55" s="64"/>
    </row>
    <row r="56" spans="1:19" ht="15.75" thickBot="1">
      <c r="A56" s="110" t="s">
        <v>53</v>
      </c>
      <c r="B56" s="111"/>
      <c r="C56" s="111"/>
      <c r="D56" s="111"/>
      <c r="E56" s="111"/>
      <c r="F56" s="111"/>
      <c r="G56" s="111"/>
      <c r="H56" s="111"/>
      <c r="I56" s="111"/>
      <c r="J56" s="111"/>
      <c r="K56" s="111"/>
      <c r="L56" s="111"/>
      <c r="M56" s="111"/>
      <c r="N56" s="111"/>
      <c r="O56" s="111"/>
      <c r="P56" s="112"/>
      <c r="S56" s="64"/>
    </row>
    <row r="57" spans="1:19" ht="56.25">
      <c r="A57" s="65" t="s">
        <v>54</v>
      </c>
      <c r="B57" s="66" t="s">
        <v>226</v>
      </c>
      <c r="C57" s="66" t="s">
        <v>231</v>
      </c>
      <c r="D57" s="73" t="s">
        <v>132</v>
      </c>
      <c r="E57" s="73" t="s">
        <v>136</v>
      </c>
      <c r="F57" s="104">
        <v>4</v>
      </c>
      <c r="G57" s="105" t="e">
        <f>F57/#REF!</f>
        <v>#REF!</v>
      </c>
      <c r="H57" s="73">
        <v>2015</v>
      </c>
      <c r="I57" s="74"/>
      <c r="J57" s="73" t="s">
        <v>82</v>
      </c>
      <c r="K57" s="75" t="s">
        <v>273</v>
      </c>
      <c r="L57" s="76" t="s">
        <v>113</v>
      </c>
      <c r="M57" s="76" t="s">
        <v>115</v>
      </c>
      <c r="N57" s="75" t="s">
        <v>101</v>
      </c>
      <c r="O57" s="91" t="s">
        <v>272</v>
      </c>
      <c r="P57" s="68" t="s">
        <v>93</v>
      </c>
      <c r="S57" s="64"/>
    </row>
    <row r="58" spans="1:16" ht="45">
      <c r="A58" s="31" t="s">
        <v>55</v>
      </c>
      <c r="B58" s="12" t="s">
        <v>232</v>
      </c>
      <c r="C58" s="16" t="s">
        <v>234</v>
      </c>
      <c r="D58" s="11" t="s">
        <v>142</v>
      </c>
      <c r="E58" s="11" t="s">
        <v>167</v>
      </c>
      <c r="F58" s="19">
        <v>4.2</v>
      </c>
      <c r="G58" s="22" t="e">
        <f>F58/#REF!</f>
        <v>#REF!</v>
      </c>
      <c r="H58" s="11" t="s">
        <v>233</v>
      </c>
      <c r="I58" s="14"/>
      <c r="J58" s="11" t="s">
        <v>82</v>
      </c>
      <c r="K58" s="13" t="s">
        <v>310</v>
      </c>
      <c r="L58" s="13"/>
      <c r="M58" s="15" t="s">
        <v>344</v>
      </c>
      <c r="N58" s="13" t="s">
        <v>103</v>
      </c>
      <c r="O58" s="86" t="s">
        <v>93</v>
      </c>
      <c r="P58" s="32" t="s">
        <v>93</v>
      </c>
    </row>
    <row r="59" spans="1:16" ht="56.25">
      <c r="A59" s="31" t="s">
        <v>56</v>
      </c>
      <c r="B59" s="12" t="s">
        <v>240</v>
      </c>
      <c r="C59" s="16" t="s">
        <v>278</v>
      </c>
      <c r="D59" s="11" t="s">
        <v>142</v>
      </c>
      <c r="E59" s="11" t="s">
        <v>168</v>
      </c>
      <c r="F59" s="19">
        <v>2.2</v>
      </c>
      <c r="G59" s="22" t="e">
        <f>F59/#REF!</f>
        <v>#REF!</v>
      </c>
      <c r="H59" s="11" t="s">
        <v>89</v>
      </c>
      <c r="I59" s="14"/>
      <c r="J59" s="11" t="s">
        <v>82</v>
      </c>
      <c r="K59" s="13" t="s">
        <v>316</v>
      </c>
      <c r="L59" s="17" t="s">
        <v>113</v>
      </c>
      <c r="M59" s="15"/>
      <c r="N59" s="13" t="s">
        <v>104</v>
      </c>
      <c r="O59" s="86" t="s">
        <v>301</v>
      </c>
      <c r="P59" s="32" t="s">
        <v>93</v>
      </c>
    </row>
    <row r="60" spans="1:16" ht="112.5">
      <c r="A60" s="130" t="s">
        <v>56</v>
      </c>
      <c r="B60" s="131" t="s">
        <v>240</v>
      </c>
      <c r="C60" s="132" t="s">
        <v>350</v>
      </c>
      <c r="D60" s="133" t="s">
        <v>142</v>
      </c>
      <c r="E60" s="133" t="s">
        <v>168</v>
      </c>
      <c r="F60" s="134">
        <v>2.2</v>
      </c>
      <c r="G60" s="135" t="e">
        <f>F60/#REF!</f>
        <v>#REF!</v>
      </c>
      <c r="H60" s="133" t="s">
        <v>89</v>
      </c>
      <c r="I60" s="136"/>
      <c r="J60" s="133" t="s">
        <v>82</v>
      </c>
      <c r="K60" s="137" t="s">
        <v>316</v>
      </c>
      <c r="L60" s="151" t="s">
        <v>362</v>
      </c>
      <c r="M60" s="138" t="s">
        <v>113</v>
      </c>
      <c r="N60" s="137" t="s">
        <v>104</v>
      </c>
      <c r="O60" s="139" t="s">
        <v>300</v>
      </c>
      <c r="P60" s="140" t="s">
        <v>351</v>
      </c>
    </row>
    <row r="61" spans="1:16" ht="56.25">
      <c r="A61" s="31" t="s">
        <v>57</v>
      </c>
      <c r="B61" s="12" t="s">
        <v>58</v>
      </c>
      <c r="C61" s="16" t="s">
        <v>204</v>
      </c>
      <c r="D61" s="11" t="s">
        <v>142</v>
      </c>
      <c r="E61" s="11" t="s">
        <v>167</v>
      </c>
      <c r="F61" s="19">
        <v>4.2</v>
      </c>
      <c r="G61" s="22" t="e">
        <f>F61/#REF!</f>
        <v>#REF!</v>
      </c>
      <c r="H61" s="11" t="s">
        <v>89</v>
      </c>
      <c r="I61" s="14"/>
      <c r="J61" s="11" t="s">
        <v>82</v>
      </c>
      <c r="K61" s="13" t="s">
        <v>310</v>
      </c>
      <c r="L61" s="13" t="s">
        <v>115</v>
      </c>
      <c r="M61" s="15" t="s">
        <v>344</v>
      </c>
      <c r="N61" s="13" t="s">
        <v>103</v>
      </c>
      <c r="O61" s="86" t="s">
        <v>274</v>
      </c>
      <c r="P61" s="32"/>
    </row>
    <row r="62" spans="1:16" ht="33.75">
      <c r="A62" s="31" t="s">
        <v>57</v>
      </c>
      <c r="B62" s="12" t="s">
        <v>58</v>
      </c>
      <c r="C62" s="16" t="s">
        <v>275</v>
      </c>
      <c r="D62" s="11" t="s">
        <v>142</v>
      </c>
      <c r="E62" s="11" t="s">
        <v>168</v>
      </c>
      <c r="F62" s="19">
        <v>2.2</v>
      </c>
      <c r="G62" s="22" t="e">
        <f>F62/#REF!</f>
        <v>#REF!</v>
      </c>
      <c r="H62" s="11" t="s">
        <v>89</v>
      </c>
      <c r="I62" s="14"/>
      <c r="J62" s="11" t="s">
        <v>82</v>
      </c>
      <c r="K62" s="13" t="s">
        <v>273</v>
      </c>
      <c r="L62" s="17" t="s">
        <v>113</v>
      </c>
      <c r="M62" s="15"/>
      <c r="N62" s="13" t="s">
        <v>104</v>
      </c>
      <c r="O62" s="86" t="s">
        <v>291</v>
      </c>
      <c r="P62" s="32"/>
    </row>
    <row r="63" spans="1:16" ht="45">
      <c r="A63" s="31" t="s">
        <v>57</v>
      </c>
      <c r="B63" s="12" t="s">
        <v>58</v>
      </c>
      <c r="C63" s="12" t="s">
        <v>277</v>
      </c>
      <c r="D63" s="11" t="s">
        <v>165</v>
      </c>
      <c r="E63" s="11" t="s">
        <v>138</v>
      </c>
      <c r="F63" s="19">
        <v>2</v>
      </c>
      <c r="G63" s="22" t="e">
        <f>F63/#REF!</f>
        <v>#REF!</v>
      </c>
      <c r="H63" s="11" t="s">
        <v>89</v>
      </c>
      <c r="I63" s="14"/>
      <c r="J63" s="11" t="s">
        <v>82</v>
      </c>
      <c r="K63" s="13" t="s">
        <v>316</v>
      </c>
      <c r="L63" s="17">
        <v>0</v>
      </c>
      <c r="M63" s="15"/>
      <c r="N63" s="13" t="s">
        <v>104</v>
      </c>
      <c r="O63" s="86" t="s">
        <v>239</v>
      </c>
      <c r="P63" s="32"/>
    </row>
    <row r="64" spans="1:16" ht="56.25">
      <c r="A64" s="31" t="s">
        <v>206</v>
      </c>
      <c r="B64" s="12" t="s">
        <v>59</v>
      </c>
      <c r="C64" s="12" t="s">
        <v>207</v>
      </c>
      <c r="D64" s="12"/>
      <c r="E64" s="12"/>
      <c r="F64" s="12"/>
      <c r="G64" s="12"/>
      <c r="H64" s="13" t="s">
        <v>186</v>
      </c>
      <c r="I64" s="12"/>
      <c r="J64" s="12"/>
      <c r="K64" s="13" t="s">
        <v>316</v>
      </c>
      <c r="L64" s="12"/>
      <c r="M64" s="12"/>
      <c r="N64" s="12"/>
      <c r="O64" s="12" t="s">
        <v>304</v>
      </c>
      <c r="P64" s="32" t="s">
        <v>280</v>
      </c>
    </row>
    <row r="65" spans="1:16" ht="45">
      <c r="A65" s="31" t="s">
        <v>61</v>
      </c>
      <c r="B65" s="12" t="s">
        <v>238</v>
      </c>
      <c r="C65" s="12" t="s">
        <v>276</v>
      </c>
      <c r="D65" s="11" t="s">
        <v>165</v>
      </c>
      <c r="E65" s="11" t="s">
        <v>138</v>
      </c>
      <c r="F65" s="19">
        <v>2</v>
      </c>
      <c r="G65" s="22" t="e">
        <f>F65/#REF!</f>
        <v>#REF!</v>
      </c>
      <c r="H65" s="11" t="s">
        <v>89</v>
      </c>
      <c r="I65" s="14"/>
      <c r="J65" s="11" t="s">
        <v>82</v>
      </c>
      <c r="K65" s="13" t="s">
        <v>316</v>
      </c>
      <c r="L65" s="17">
        <v>0</v>
      </c>
      <c r="M65" s="15"/>
      <c r="N65" s="13" t="s">
        <v>104</v>
      </c>
      <c r="O65" s="86" t="s">
        <v>239</v>
      </c>
      <c r="P65" s="32"/>
    </row>
    <row r="66" spans="1:16" ht="67.5">
      <c r="A66" s="130" t="s">
        <v>209</v>
      </c>
      <c r="B66" s="131" t="s">
        <v>60</v>
      </c>
      <c r="C66" s="131" t="s">
        <v>236</v>
      </c>
      <c r="D66" s="133" t="s">
        <v>165</v>
      </c>
      <c r="E66" s="133" t="s">
        <v>138</v>
      </c>
      <c r="F66" s="134">
        <v>2</v>
      </c>
      <c r="G66" s="135" t="e">
        <f>F66/#REF!</f>
        <v>#REF!</v>
      </c>
      <c r="H66" s="133" t="s">
        <v>321</v>
      </c>
      <c r="I66" s="136"/>
      <c r="J66" s="133" t="s">
        <v>82</v>
      </c>
      <c r="K66" s="133" t="s">
        <v>268</v>
      </c>
      <c r="L66" s="151" t="s">
        <v>113</v>
      </c>
      <c r="M66" s="138" t="s">
        <v>113</v>
      </c>
      <c r="N66" s="137" t="s">
        <v>104</v>
      </c>
      <c r="O66" s="139" t="s">
        <v>320</v>
      </c>
      <c r="P66" s="140"/>
    </row>
    <row r="67" spans="1:16" ht="45.75" thickBot="1">
      <c r="A67" s="92" t="s">
        <v>208</v>
      </c>
      <c r="B67" s="93" t="s">
        <v>62</v>
      </c>
      <c r="C67" s="93" t="s">
        <v>235</v>
      </c>
      <c r="D67" s="94" t="s">
        <v>166</v>
      </c>
      <c r="E67" s="94" t="s">
        <v>169</v>
      </c>
      <c r="F67" s="95">
        <v>8.6</v>
      </c>
      <c r="G67" s="97" t="e">
        <f>F67/#REF!</f>
        <v>#REF!</v>
      </c>
      <c r="H67" s="94" t="s">
        <v>205</v>
      </c>
      <c r="I67" s="98"/>
      <c r="J67" s="94"/>
      <c r="K67" s="96" t="s">
        <v>268</v>
      </c>
      <c r="L67" s="96"/>
      <c r="M67" s="100"/>
      <c r="N67" s="106" t="s">
        <v>101</v>
      </c>
      <c r="O67" s="101" t="s">
        <v>279</v>
      </c>
      <c r="P67" s="102"/>
    </row>
    <row r="68" spans="1:16" ht="50.25" customHeight="1" thickBot="1">
      <c r="A68" s="158" t="s">
        <v>285</v>
      </c>
      <c r="B68" s="159"/>
      <c r="C68" s="159"/>
      <c r="D68" s="159"/>
      <c r="E68" s="159"/>
      <c r="F68" s="159"/>
      <c r="G68" s="159"/>
      <c r="H68" s="159"/>
      <c r="I68" s="159"/>
      <c r="J68" s="159"/>
      <c r="K68" s="159"/>
      <c r="L68" s="159"/>
      <c r="M68" s="159"/>
      <c r="N68" s="159"/>
      <c r="O68" s="159"/>
      <c r="P68" s="160"/>
    </row>
    <row r="69" spans="1:16" ht="15.75" thickBot="1">
      <c r="A69" s="42" t="s">
        <v>4</v>
      </c>
      <c r="B69" s="43"/>
      <c r="C69" s="43"/>
      <c r="D69" s="43"/>
      <c r="E69" s="43"/>
      <c r="F69" s="43"/>
      <c r="G69" s="43"/>
      <c r="H69" s="43"/>
      <c r="I69" s="43"/>
      <c r="J69" s="43"/>
      <c r="K69" s="43"/>
      <c r="L69" s="43"/>
      <c r="M69" s="43"/>
      <c r="N69" s="43"/>
      <c r="O69" s="43"/>
      <c r="P69" s="44"/>
    </row>
    <row r="70" spans="1:16" ht="34.5" thickBot="1">
      <c r="A70" s="31" t="s">
        <v>10</v>
      </c>
      <c r="B70" s="12" t="s">
        <v>9</v>
      </c>
      <c r="C70" s="12" t="s">
        <v>67</v>
      </c>
      <c r="D70" s="11" t="s">
        <v>139</v>
      </c>
      <c r="E70" s="11" t="s">
        <v>140</v>
      </c>
      <c r="F70" s="19">
        <v>1</v>
      </c>
      <c r="G70" s="21" t="e">
        <f>F70/#REF!</f>
        <v>#REF!</v>
      </c>
      <c r="H70" s="11" t="s">
        <v>171</v>
      </c>
      <c r="I70" s="14"/>
      <c r="J70" s="11" t="s">
        <v>82</v>
      </c>
      <c r="K70" s="37" t="s">
        <v>268</v>
      </c>
      <c r="L70" s="13" t="s">
        <v>113</v>
      </c>
      <c r="M70" s="15" t="s">
        <v>113</v>
      </c>
      <c r="N70" s="13" t="s">
        <v>101</v>
      </c>
      <c r="O70" s="86" t="s">
        <v>282</v>
      </c>
      <c r="P70" s="32" t="s">
        <v>84</v>
      </c>
    </row>
    <row r="71" spans="1:16" ht="15.75" thickBot="1">
      <c r="A71" s="42" t="s">
        <v>15</v>
      </c>
      <c r="B71" s="43"/>
      <c r="C71" s="43"/>
      <c r="D71" s="43"/>
      <c r="E71" s="43"/>
      <c r="F71" s="43"/>
      <c r="G71" s="43"/>
      <c r="H71" s="43"/>
      <c r="I71" s="43"/>
      <c r="J71" s="43"/>
      <c r="K71" s="43"/>
      <c r="L71" s="43"/>
      <c r="M71" s="43"/>
      <c r="N71" s="43"/>
      <c r="O71" s="43"/>
      <c r="P71" s="44"/>
    </row>
    <row r="72" spans="1:16" ht="45">
      <c r="A72" s="33" t="s">
        <v>18</v>
      </c>
      <c r="B72" s="34" t="s">
        <v>17</v>
      </c>
      <c r="C72" s="34" t="s">
        <v>117</v>
      </c>
      <c r="D72" s="35" t="s">
        <v>145</v>
      </c>
      <c r="E72" s="35" t="s">
        <v>145</v>
      </c>
      <c r="F72" s="36" t="s">
        <v>146</v>
      </c>
      <c r="G72" s="38"/>
      <c r="H72" s="35" t="s">
        <v>171</v>
      </c>
      <c r="I72" s="39"/>
      <c r="J72" s="37">
        <v>10</v>
      </c>
      <c r="K72" s="73" t="s">
        <v>259</v>
      </c>
      <c r="L72" s="49" t="s">
        <v>115</v>
      </c>
      <c r="M72" s="40" t="s">
        <v>116</v>
      </c>
      <c r="N72" s="50" t="s">
        <v>103</v>
      </c>
      <c r="O72" s="85" t="s">
        <v>178</v>
      </c>
      <c r="P72" s="41" t="s">
        <v>179</v>
      </c>
    </row>
    <row r="73" spans="1:16" ht="33.75">
      <c r="A73" s="31" t="s">
        <v>22</v>
      </c>
      <c r="B73" s="12" t="s">
        <v>21</v>
      </c>
      <c r="C73" s="12" t="s">
        <v>297</v>
      </c>
      <c r="D73" s="11" t="s">
        <v>145</v>
      </c>
      <c r="E73" s="11" t="s">
        <v>145</v>
      </c>
      <c r="F73" s="19" t="s">
        <v>146</v>
      </c>
      <c r="G73" s="22" t="s">
        <v>93</v>
      </c>
      <c r="H73" s="11" t="s">
        <v>171</v>
      </c>
      <c r="I73" s="14"/>
      <c r="J73" s="13">
        <v>10</v>
      </c>
      <c r="K73" s="37" t="s">
        <v>312</v>
      </c>
      <c r="L73" s="15">
        <v>35000</v>
      </c>
      <c r="M73" s="15" t="s">
        <v>115</v>
      </c>
      <c r="N73" s="18" t="s">
        <v>100</v>
      </c>
      <c r="O73" s="89" t="s">
        <v>171</v>
      </c>
      <c r="P73" s="32" t="s">
        <v>122</v>
      </c>
    </row>
    <row r="74" spans="1:16" ht="33.75">
      <c r="A74" s="31" t="s">
        <v>22</v>
      </c>
      <c r="B74" s="12" t="s">
        <v>21</v>
      </c>
      <c r="C74" s="12" t="s">
        <v>298</v>
      </c>
      <c r="D74" s="11" t="s">
        <v>145</v>
      </c>
      <c r="E74" s="11" t="s">
        <v>145</v>
      </c>
      <c r="F74" s="19" t="s">
        <v>146</v>
      </c>
      <c r="G74" s="22" t="s">
        <v>93</v>
      </c>
      <c r="H74" s="11" t="s">
        <v>171</v>
      </c>
      <c r="I74" s="78"/>
      <c r="J74" s="79"/>
      <c r="K74" s="37" t="s">
        <v>312</v>
      </c>
      <c r="L74" s="80"/>
      <c r="M74" s="80"/>
      <c r="N74" s="81"/>
      <c r="O74" s="89" t="s">
        <v>200</v>
      </c>
      <c r="P74" s="32" t="s">
        <v>198</v>
      </c>
    </row>
    <row r="75" spans="1:16" ht="147" thickBot="1">
      <c r="A75" s="31" t="s">
        <v>24</v>
      </c>
      <c r="B75" s="12" t="s">
        <v>25</v>
      </c>
      <c r="C75" s="16" t="s">
        <v>123</v>
      </c>
      <c r="D75" s="11" t="s">
        <v>151</v>
      </c>
      <c r="E75" s="11" t="s">
        <v>152</v>
      </c>
      <c r="F75" s="19">
        <v>10</v>
      </c>
      <c r="G75" s="22" t="e">
        <f>F75/#REF!</f>
        <v>#REF!</v>
      </c>
      <c r="H75" s="11" t="s">
        <v>250</v>
      </c>
      <c r="I75" s="14"/>
      <c r="J75" s="13">
        <v>10</v>
      </c>
      <c r="K75" s="13" t="s">
        <v>312</v>
      </c>
      <c r="L75" s="15" t="s">
        <v>113</v>
      </c>
      <c r="M75" s="15"/>
      <c r="N75" s="18" t="s">
        <v>101</v>
      </c>
      <c r="O75" s="86" t="s">
        <v>322</v>
      </c>
      <c r="P75" s="32" t="s">
        <v>330</v>
      </c>
    </row>
    <row r="76" spans="1:16" ht="15.75" thickBot="1">
      <c r="A76" s="42" t="s">
        <v>28</v>
      </c>
      <c r="B76" s="43"/>
      <c r="C76" s="43"/>
      <c r="D76" s="43"/>
      <c r="E76" s="43"/>
      <c r="F76" s="43"/>
      <c r="G76" s="43"/>
      <c r="H76" s="43"/>
      <c r="I76" s="43"/>
      <c r="J76" s="43"/>
      <c r="K76" s="43"/>
      <c r="L76" s="43"/>
      <c r="M76" s="43"/>
      <c r="N76" s="43"/>
      <c r="O76" s="43"/>
      <c r="P76" s="44"/>
    </row>
    <row r="77" spans="1:16" ht="56.25">
      <c r="A77" s="65" t="s">
        <v>29</v>
      </c>
      <c r="B77" s="66" t="s">
        <v>30</v>
      </c>
      <c r="C77" s="66" t="s">
        <v>72</v>
      </c>
      <c r="D77" s="73" t="s">
        <v>140</v>
      </c>
      <c r="E77" s="73" t="s">
        <v>152</v>
      </c>
      <c r="F77" s="104">
        <v>4</v>
      </c>
      <c r="G77" s="67" t="e">
        <f>F77/#REF!</f>
        <v>#REF!</v>
      </c>
      <c r="H77" s="74" t="s">
        <v>171</v>
      </c>
      <c r="I77" s="74"/>
      <c r="J77" s="75" t="s">
        <v>86</v>
      </c>
      <c r="K77" s="75" t="s">
        <v>318</v>
      </c>
      <c r="L77" s="75" t="s">
        <v>106</v>
      </c>
      <c r="M77" s="76" t="s">
        <v>107</v>
      </c>
      <c r="N77" s="77" t="s">
        <v>102</v>
      </c>
      <c r="O77" s="103" t="s">
        <v>183</v>
      </c>
      <c r="P77" s="68" t="s">
        <v>108</v>
      </c>
    </row>
    <row r="78" spans="1:16" ht="45.75" thickBot="1">
      <c r="A78" s="92" t="s">
        <v>202</v>
      </c>
      <c r="B78" s="93" t="s">
        <v>31</v>
      </c>
      <c r="C78" s="93" t="s">
        <v>97</v>
      </c>
      <c r="D78" s="94" t="s">
        <v>144</v>
      </c>
      <c r="E78" s="94" t="s">
        <v>148</v>
      </c>
      <c r="F78" s="95">
        <v>0.8</v>
      </c>
      <c r="G78" s="97" t="e">
        <f>F78/#REF!</f>
        <v>#REF!</v>
      </c>
      <c r="H78" s="98" t="s">
        <v>171</v>
      </c>
      <c r="I78" s="98"/>
      <c r="J78" s="96" t="s">
        <v>86</v>
      </c>
      <c r="K78" s="96" t="s">
        <v>317</v>
      </c>
      <c r="L78" s="99">
        <v>250000</v>
      </c>
      <c r="M78" s="100" t="s">
        <v>109</v>
      </c>
      <c r="N78" s="106" t="s">
        <v>102</v>
      </c>
      <c r="O78" s="101" t="s">
        <v>174</v>
      </c>
      <c r="P78" s="102" t="s">
        <v>110</v>
      </c>
    </row>
    <row r="79" spans="1:16" ht="15.75" thickBot="1">
      <c r="A79" s="82" t="s">
        <v>32</v>
      </c>
      <c r="B79" s="83"/>
      <c r="C79" s="83"/>
      <c r="D79" s="83"/>
      <c r="E79" s="83"/>
      <c r="F79" s="83"/>
      <c r="G79" s="83"/>
      <c r="H79" s="83"/>
      <c r="I79" s="83"/>
      <c r="J79" s="83"/>
      <c r="K79" s="83"/>
      <c r="L79" s="83"/>
      <c r="M79" s="83"/>
      <c r="N79" s="83"/>
      <c r="O79" s="83"/>
      <c r="P79" s="84"/>
    </row>
    <row r="80" spans="1:16" ht="57" thickBot="1">
      <c r="A80" s="33" t="s">
        <v>33</v>
      </c>
      <c r="B80" s="34" t="s">
        <v>34</v>
      </c>
      <c r="C80" s="58" t="s">
        <v>73</v>
      </c>
      <c r="D80" s="35" t="s">
        <v>154</v>
      </c>
      <c r="E80" s="35" t="s">
        <v>153</v>
      </c>
      <c r="F80" s="36">
        <v>0.1</v>
      </c>
      <c r="G80" s="57" t="e">
        <f>F80/#REF!</f>
        <v>#REF!</v>
      </c>
      <c r="H80" s="38" t="s">
        <v>180</v>
      </c>
      <c r="I80" s="39"/>
      <c r="J80" s="35" t="s">
        <v>83</v>
      </c>
      <c r="K80" s="11" t="s">
        <v>259</v>
      </c>
      <c r="L80" s="35" t="s">
        <v>115</v>
      </c>
      <c r="M80" s="40" t="s">
        <v>115</v>
      </c>
      <c r="N80" s="50" t="s">
        <v>103</v>
      </c>
      <c r="O80" s="85" t="s">
        <v>175</v>
      </c>
      <c r="P80" s="41" t="s">
        <v>98</v>
      </c>
    </row>
    <row r="81" spans="1:16" ht="15.75" thickBot="1">
      <c r="A81" s="59" t="s">
        <v>44</v>
      </c>
      <c r="B81" s="60"/>
      <c r="C81" s="60"/>
      <c r="D81" s="60"/>
      <c r="E81" s="60"/>
      <c r="F81" s="60"/>
      <c r="G81" s="60"/>
      <c r="H81" s="60"/>
      <c r="I81" s="60"/>
      <c r="J81" s="60"/>
      <c r="K81" s="60"/>
      <c r="L81" s="60"/>
      <c r="M81" s="60"/>
      <c r="N81" s="60"/>
      <c r="O81" s="60"/>
      <c r="P81" s="61"/>
    </row>
    <row r="82" spans="1:16" ht="42" customHeight="1">
      <c r="A82" s="31" t="s">
        <v>47</v>
      </c>
      <c r="B82" s="12" t="s">
        <v>227</v>
      </c>
      <c r="C82" s="16" t="s">
        <v>228</v>
      </c>
      <c r="D82" s="11" t="s">
        <v>163</v>
      </c>
      <c r="E82" s="11" t="s">
        <v>163</v>
      </c>
      <c r="F82" s="19">
        <v>0</v>
      </c>
      <c r="G82" s="22" t="e">
        <f>F82/#REF!</f>
        <v>#REF!</v>
      </c>
      <c r="H82" s="11" t="s">
        <v>89</v>
      </c>
      <c r="I82" s="14"/>
      <c r="J82" s="11" t="s">
        <v>83</v>
      </c>
      <c r="K82" s="13" t="s">
        <v>268</v>
      </c>
      <c r="L82" s="11" t="s">
        <v>115</v>
      </c>
      <c r="M82" s="15" t="s">
        <v>115</v>
      </c>
      <c r="N82" s="18" t="s">
        <v>102</v>
      </c>
      <c r="O82" s="86" t="s">
        <v>229</v>
      </c>
      <c r="P82" s="32" t="s">
        <v>171</v>
      </c>
    </row>
    <row r="83" spans="1:16" ht="34.5" thickBot="1">
      <c r="A83" s="45" t="s">
        <v>50</v>
      </c>
      <c r="B83" s="46" t="s">
        <v>52</v>
      </c>
      <c r="C83" s="47" t="s">
        <v>78</v>
      </c>
      <c r="D83" s="51" t="s">
        <v>163</v>
      </c>
      <c r="E83" s="51" t="s">
        <v>163</v>
      </c>
      <c r="F83" s="52">
        <v>0</v>
      </c>
      <c r="G83" s="53" t="e">
        <f>F83/#REF!</f>
        <v>#REF!</v>
      </c>
      <c r="H83" s="51" t="s">
        <v>171</v>
      </c>
      <c r="I83" s="54"/>
      <c r="J83" s="51" t="s">
        <v>83</v>
      </c>
      <c r="K83" s="51" t="s">
        <v>284</v>
      </c>
      <c r="L83" s="51" t="s">
        <v>115</v>
      </c>
      <c r="M83" s="55" t="s">
        <v>115</v>
      </c>
      <c r="N83" s="56" t="s">
        <v>103</v>
      </c>
      <c r="O83" s="87" t="s">
        <v>283</v>
      </c>
      <c r="P83" s="48"/>
    </row>
    <row r="84" spans="1:16" ht="15.75" thickBot="1">
      <c r="A84" s="59" t="s">
        <v>53</v>
      </c>
      <c r="B84" s="60"/>
      <c r="C84" s="60"/>
      <c r="D84" s="60"/>
      <c r="E84" s="60"/>
      <c r="F84" s="60"/>
      <c r="G84" s="60"/>
      <c r="H84" s="60"/>
      <c r="I84" s="60"/>
      <c r="J84" s="60"/>
      <c r="K84" s="60"/>
      <c r="L84" s="60"/>
      <c r="M84" s="60"/>
      <c r="N84" s="60"/>
      <c r="O84" s="60"/>
      <c r="P84" s="61"/>
    </row>
    <row r="85" spans="1:16" ht="22.5">
      <c r="A85" s="65" t="s">
        <v>55</v>
      </c>
      <c r="B85" s="66" t="s">
        <v>232</v>
      </c>
      <c r="C85" s="66" t="s">
        <v>129</v>
      </c>
      <c r="D85" s="73" t="s">
        <v>164</v>
      </c>
      <c r="E85" s="73" t="s">
        <v>136</v>
      </c>
      <c r="F85" s="104">
        <v>1.2</v>
      </c>
      <c r="G85" s="67" t="e">
        <f>F85/#REF!</f>
        <v>#REF!</v>
      </c>
      <c r="H85" s="73" t="s">
        <v>171</v>
      </c>
      <c r="I85" s="74"/>
      <c r="J85" s="73" t="s">
        <v>83</v>
      </c>
      <c r="K85" s="73" t="s">
        <v>284</v>
      </c>
      <c r="L85" s="75" t="s">
        <v>115</v>
      </c>
      <c r="M85" s="76" t="s">
        <v>115</v>
      </c>
      <c r="N85" s="77" t="s">
        <v>103</v>
      </c>
      <c r="O85" s="90" t="s">
        <v>172</v>
      </c>
      <c r="P85" s="68" t="s">
        <v>114</v>
      </c>
    </row>
    <row r="86" spans="1:16" ht="33.75">
      <c r="A86" s="31" t="s">
        <v>56</v>
      </c>
      <c r="B86" s="12" t="s">
        <v>240</v>
      </c>
      <c r="C86" s="16" t="s">
        <v>242</v>
      </c>
      <c r="D86" s="11" t="s">
        <v>142</v>
      </c>
      <c r="E86" s="11" t="s">
        <v>168</v>
      </c>
      <c r="F86" s="19">
        <v>2.2</v>
      </c>
      <c r="G86" s="22" t="e">
        <f>F86/#REF!</f>
        <v>#REF!</v>
      </c>
      <c r="H86" s="11" t="s">
        <v>171</v>
      </c>
      <c r="I86" s="14"/>
      <c r="J86" s="11" t="s">
        <v>82</v>
      </c>
      <c r="K86" s="11" t="s">
        <v>268</v>
      </c>
      <c r="L86" s="17" t="s">
        <v>115</v>
      </c>
      <c r="M86" s="15" t="s">
        <v>115</v>
      </c>
      <c r="N86" s="13" t="s">
        <v>104</v>
      </c>
      <c r="O86" s="86" t="s">
        <v>243</v>
      </c>
      <c r="P86" s="32" t="s">
        <v>93</v>
      </c>
    </row>
    <row r="87" ht="79.5" customHeight="1"/>
  </sheetData>
  <sheetProtection/>
  <autoFilter ref="A7:P86"/>
  <mergeCells count="18">
    <mergeCell ref="A68:P68"/>
    <mergeCell ref="B6:C6"/>
    <mergeCell ref="E7:E8"/>
    <mergeCell ref="D7:D8"/>
    <mergeCell ref="O7:O8"/>
    <mergeCell ref="J7:J8"/>
    <mergeCell ref="F7:F8"/>
    <mergeCell ref="M7:M8"/>
    <mergeCell ref="A7:A8"/>
    <mergeCell ref="P7:P8"/>
    <mergeCell ref="N7:N8"/>
    <mergeCell ref="I7:I8"/>
    <mergeCell ref="G7:G8"/>
    <mergeCell ref="L7:L8"/>
    <mergeCell ref="K7:K8"/>
    <mergeCell ref="B7:B8"/>
    <mergeCell ref="C7:C8"/>
    <mergeCell ref="H7:H8"/>
  </mergeCells>
  <printOptions horizontalCentered="1"/>
  <pageMargins left="0.7086614173228347" right="0.7086614173228347" top="0.7874015748031497" bottom="0.7874015748031497" header="0.31496062992125984" footer="0.31496062992125984"/>
  <pageSetup fitToHeight="6" horizontalDpi="600" verticalDpi="600" orientation="landscape" paperSize="8" scale="87" r:id="rId2"/>
  <headerFooter>
    <oddHeader>&amp;LB.&amp;&amp;P.U. mbH
Version 2010/1&amp;R&amp;G</oddHeader>
    <oddFooter>&amp;R&amp;P/&amp;N</oddFooter>
  </headerFooter>
  <rowBreaks count="3" manualBreakCount="3">
    <brk id="46" max="15" man="1"/>
    <brk id="55" max="15" man="1"/>
    <brk id="67" max="15" man="1"/>
  </rowBreaks>
  <ignoredErrors>
    <ignoredError sqref="A12:P12 N39 A10:G10 A18:P20 L15:P15 B67:J67 L67:P67 N38:O38 B50:G50 I10:J10 I50:J50 A47:P47 N45:P45 B62:N62 P62 A28:P28 A21:J21 I22:J22 N22 A24:B24 D24:J24 D22:G22 P33:P34 P51 P53 B56:P56 B51:J55 P55 P14 A31:P31 P29:P30 P59 B63:J65 P64 B57:K57 M57:P57 A27 L58 A11:J11 L11:P11 L50:N50 B49:J49 L49:P49 L55:N55 N33 L51:N51 L53 L21:O21 L35:N35 L37:P37 L52:M52 L54:P54 A29:J30 L30:N30 N16:P16 A13:J17 N17 O40:P44 A33:J33 P46 L14:N14 L25:P25 B58:J59 L59:N59 L63:P63 L64:N64 L65:P65 B66:G66 I66:L66 P17 B32 D32:P32 P39 A82:A86 N26:P26 M29:N29 N36 A35:J46 A34:B34 D34:J34 A48:A50 O52:P52 N53 N58:P58 N61:P61 L13:M13 A25:J26 A22:B22 A23 L10:N10 P10 B61:J61 B60 D60:J60 L61 N60 N66:P66 A70:A81 A51:A67" twoDigitTextYear="1"/>
    <ignoredError sqref="N40 H10 H50" numberStoredAsText="1" twoDigitTextYear="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preinecke</dc:creator>
  <cp:keywords/>
  <dc:description/>
  <cp:lastModifiedBy>Wilmer, Simon</cp:lastModifiedBy>
  <cp:lastPrinted>2015-11-23T07:49:39Z</cp:lastPrinted>
  <dcterms:created xsi:type="dcterms:W3CDTF">2010-05-06T14:52:51Z</dcterms:created>
  <dcterms:modified xsi:type="dcterms:W3CDTF">2015-11-24T07:04:38Z</dcterms:modified>
  <cp:category/>
  <cp:version/>
  <cp:contentType/>
  <cp:contentStatus/>
</cp:coreProperties>
</file>